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IV trim. 2024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2" i="5" l="1"/>
  <c r="H241" i="5"/>
  <c r="H58" i="5"/>
  <c r="H38" i="5"/>
</calcChain>
</file>

<file path=xl/sharedStrings.xml><?xml version="1.0" encoding="utf-8"?>
<sst xmlns="http://schemas.openxmlformats.org/spreadsheetml/2006/main" count="2361" uniqueCount="344">
  <si>
    <t>Fornitore</t>
  </si>
  <si>
    <t>20/07/2024</t>
  </si>
  <si>
    <t>INPS</t>
  </si>
  <si>
    <t>01/10/2024</t>
  </si>
  <si>
    <t>SPESE X VISITE MEDICHE FISCALI</t>
  </si>
  <si>
    <t>10/08/2024</t>
  </si>
  <si>
    <t>09/09/2024</t>
  </si>
  <si>
    <t>BANCA MONTE DEI PASCHI DI SIENA SPA</t>
  </si>
  <si>
    <t>Canoni leasing automezzi</t>
  </si>
  <si>
    <t>WEX EUROPE SERVICES SRL</t>
  </si>
  <si>
    <t>02/10/2024</t>
  </si>
  <si>
    <t>CARBURANTI E LUBRIFICANTI AUTOMEZZI</t>
  </si>
  <si>
    <t>NIVI S.p.A</t>
  </si>
  <si>
    <t>31/08/2024</t>
  </si>
  <si>
    <t>03/10/2024</t>
  </si>
  <si>
    <t>NOLEGGIO ATTREZZATURE</t>
  </si>
  <si>
    <t>14/08/2024</t>
  </si>
  <si>
    <t>NAPLES SHIP CHANDLER SRL</t>
  </si>
  <si>
    <t>PRODOTTI DI CONSUMO</t>
  </si>
  <si>
    <t>30/09/2024</t>
  </si>
  <si>
    <t>ANHANGER SUD srl</t>
  </si>
  <si>
    <t>Noleggi strutture prefabbricate</t>
  </si>
  <si>
    <t>05/09/2024</t>
  </si>
  <si>
    <t>SISTEM RENTAL SRL</t>
  </si>
  <si>
    <t>NOLEGGIO AUTOVETTURE</t>
  </si>
  <si>
    <t>NOLEGGIO L/T AUTO USO PROMISCUO</t>
  </si>
  <si>
    <t>GALDIERI C. &amp; FIGLI SPA</t>
  </si>
  <si>
    <t>04/10/2024</t>
  </si>
  <si>
    <t>SALERNO SISTEMI SpA</t>
  </si>
  <si>
    <t>ACQUA</t>
  </si>
  <si>
    <t>05/10/2024</t>
  </si>
  <si>
    <t>TRA.M.A.E.L. S.R.L.</t>
  </si>
  <si>
    <t>Servizio smaltimento percolato</t>
  </si>
  <si>
    <t>GRIMALDI ROSA</t>
  </si>
  <si>
    <t>17/10/2024</t>
  </si>
  <si>
    <t>Consulenza Privacy REG Eu 679/2016</t>
  </si>
  <si>
    <t>Di Mauro MONICA</t>
  </si>
  <si>
    <t>Campagna sviluppo raccolta differez.</t>
  </si>
  <si>
    <t>VICINANZA BRIGIDA VALENTINA</t>
  </si>
  <si>
    <t>19/10/2024</t>
  </si>
  <si>
    <t>HERA COMM S.p.A.</t>
  </si>
  <si>
    <t>ENERGIA ELETTRICA</t>
  </si>
  <si>
    <t>25/09/2024</t>
  </si>
  <si>
    <t>De Cristofaro Di De Cristofaro Gerardina</t>
  </si>
  <si>
    <t>ATTREZZATURE VARIE E MINUTE</t>
  </si>
  <si>
    <t>DE VIVO ANNALISA</t>
  </si>
  <si>
    <t>COMPENSO COLLEGIO SINDACALE</t>
  </si>
  <si>
    <t>KGN S.R.L</t>
  </si>
  <si>
    <t>CONTENITORI X RACCOLTA DIFFERENZIA</t>
  </si>
  <si>
    <t>05/07/2024</t>
  </si>
  <si>
    <t>DETER SERVICE S.A.S.</t>
  </si>
  <si>
    <t>07/10/2024</t>
  </si>
  <si>
    <t>NOLA FERRAMENTA SRL</t>
  </si>
  <si>
    <t>13/09/2024</t>
  </si>
  <si>
    <t>MEDIA PRESS D'ANGELO</t>
  </si>
  <si>
    <t>Wander Travel di Principe Umberto</t>
  </si>
  <si>
    <t>Spese viaggio e trasferte</t>
  </si>
  <si>
    <t>31/07/2024</t>
  </si>
  <si>
    <t>I.c.m. Costruzioni S.r.l.</t>
  </si>
  <si>
    <t>09/10/2024</t>
  </si>
  <si>
    <t>A.&amp; M. DI AVERSA MICHELE</t>
  </si>
  <si>
    <t>Vesuviana Trasporti S.r.l.</t>
  </si>
  <si>
    <t>SMALT.TO TRASP. RIFIUTI SPECIALI</t>
  </si>
  <si>
    <t>UPGRADE FORMAZIONE</t>
  </si>
  <si>
    <t>31/10/2024</t>
  </si>
  <si>
    <t>Formazione operai</t>
  </si>
  <si>
    <t>27/09/2024</t>
  </si>
  <si>
    <t>SANTORO GRAFICA s.a.s.</t>
  </si>
  <si>
    <t>10/10/2024</t>
  </si>
  <si>
    <t>LONGO UN MONDO DI SPECIALITA'</t>
  </si>
  <si>
    <t>14/10/2024</t>
  </si>
  <si>
    <t>15/10/2024</t>
  </si>
  <si>
    <t>Ripul Service scs Arl</t>
  </si>
  <si>
    <t>18/08/2024</t>
  </si>
  <si>
    <t>16/10/2024</t>
  </si>
  <si>
    <t>Altri costi x servizi pulizia</t>
  </si>
  <si>
    <t>DE BLASI SABINO</t>
  </si>
  <si>
    <t>Incarichi professionali</t>
  </si>
  <si>
    <t>INFOCAMERE SOCIETA' CONSORTILE DI INFORMATICA DELLE C. DI C.</t>
  </si>
  <si>
    <t>Spese per adempimenti societari</t>
  </si>
  <si>
    <t>AMSA SRL</t>
  </si>
  <si>
    <t>21/10/2024</t>
  </si>
  <si>
    <t>ELETTROTECNICA MILITE S.R.L.</t>
  </si>
  <si>
    <t>MANUTENZIONE-RIPARAZIONE BENI PROPRI</t>
  </si>
  <si>
    <t>8 ADV s.r.l.</t>
  </si>
  <si>
    <t>A.C GROUP DI CARBONE ANDREA</t>
  </si>
  <si>
    <t>AMBIENTE PLUS SRL</t>
  </si>
  <si>
    <t>23/10/2024</t>
  </si>
  <si>
    <t>O.R.S.I. ORGANIZ.RAPP.SOC.IND.LI S.R.L.</t>
  </si>
  <si>
    <t>MANUTENZ.RIPAR.BENI DI TERZI</t>
  </si>
  <si>
    <t>Wolters Kluwer Ag.Ipsoa Salerno</t>
  </si>
  <si>
    <t>SITO INTERNET</t>
  </si>
  <si>
    <t>BENNET VINCENZO</t>
  </si>
  <si>
    <t>COMPENSO AMMINISTRATORE</t>
  </si>
  <si>
    <t>SAIC SERVIZI SOCIETA' SOC.COP</t>
  </si>
  <si>
    <t>04/11/2024</t>
  </si>
  <si>
    <t>22/10/2024</t>
  </si>
  <si>
    <t>Spese iscrizione Albo Gestori Ambien</t>
  </si>
  <si>
    <t>SALERNO TRASPORTI SRL</t>
  </si>
  <si>
    <t>MANUTENZIONE AUTOMEZ. DI PROPRIETA'</t>
  </si>
  <si>
    <t>25/10/2024</t>
  </si>
  <si>
    <t>30/10/2024</t>
  </si>
  <si>
    <t>28/10/2024</t>
  </si>
  <si>
    <t>EURO SERVIZI S.R.L.</t>
  </si>
  <si>
    <t>ATTREZZAT.IND.LI E COMM.LI</t>
  </si>
  <si>
    <t>CDM TRASPORTI E SERVIZI SOCIETA COOPERATIVA</t>
  </si>
  <si>
    <t>SMALTIMENTO FRAZIONE VERDE PUBB.</t>
  </si>
  <si>
    <t>CLINTEX SRL</t>
  </si>
  <si>
    <t>INDUMENTI DA LAVORO</t>
  </si>
  <si>
    <t>STIS SRL</t>
  </si>
  <si>
    <t>NAPOLETANA PLASTICA SRL</t>
  </si>
  <si>
    <t>29/10/2024</t>
  </si>
  <si>
    <t>PACIFICO SRL Lavanderia Industriale</t>
  </si>
  <si>
    <t>Lavaggio indumenti</t>
  </si>
  <si>
    <t>ECOSISTEM S.R.L.</t>
  </si>
  <si>
    <t>Sialab srl</t>
  </si>
  <si>
    <t>ANALISI RIFIUTI</t>
  </si>
  <si>
    <t>Q8 QUASER SRL</t>
  </si>
  <si>
    <t>G.&amp; M. EDIL Srl Impresa Costruzioni</t>
  </si>
  <si>
    <t>12/10/2024</t>
  </si>
  <si>
    <t>QUALITY CONTROL SRL</t>
  </si>
  <si>
    <t>16/09/2024</t>
  </si>
  <si>
    <t>SICURITALIA IVRI S.P.A.</t>
  </si>
  <si>
    <t>VIGILANZA</t>
  </si>
  <si>
    <t>E-WORK SPA</t>
  </si>
  <si>
    <t>Lavoro interinale</t>
  </si>
  <si>
    <t>MTR SERVICES SRL</t>
  </si>
  <si>
    <t>CIRILLO MARIO</t>
  </si>
  <si>
    <t>24/10/2024</t>
  </si>
  <si>
    <t>PARAVIA ELEVATORS'SEVICE S.R.L.</t>
  </si>
  <si>
    <t>20/10/2024</t>
  </si>
  <si>
    <t>26/10/2024</t>
  </si>
  <si>
    <t>EDENRED ITALIA SRL</t>
  </si>
  <si>
    <t>TICKET BUONI PASTO</t>
  </si>
  <si>
    <t>ORAM SRL</t>
  </si>
  <si>
    <t>ERREBIAN SPA</t>
  </si>
  <si>
    <t>27/10/2024</t>
  </si>
  <si>
    <t>STUDIO ASSOCIATO CHIARITO</t>
  </si>
  <si>
    <t>Assistenza Fiscale</t>
  </si>
  <si>
    <t>SCAI S.P.A.</t>
  </si>
  <si>
    <t>NOLEGGIO ATTREZZATURE SPECIALI</t>
  </si>
  <si>
    <t>VIGILANZA SAN MICHELE SRL</t>
  </si>
  <si>
    <t>ECHODINAMICA SRL</t>
  </si>
  <si>
    <t>CONSULENZA LEGALE</t>
  </si>
  <si>
    <t>SINEKO SRL</t>
  </si>
  <si>
    <t>ADRM HELIOPOLIS SRL</t>
  </si>
  <si>
    <t>SPESE VACCINI E VISITE MEDICHE</t>
  </si>
  <si>
    <t>FERRARO EMILIO</t>
  </si>
  <si>
    <t>02/11/2024</t>
  </si>
  <si>
    <t>Assistenza legale gare appalto</t>
  </si>
  <si>
    <t>Mediterranea Service S.r.l.</t>
  </si>
  <si>
    <t>PISAPIA SABATO</t>
  </si>
  <si>
    <t>FIP ARTICOLI TECNICI SRL</t>
  </si>
  <si>
    <t>Autonetwork SrL</t>
  </si>
  <si>
    <t>Noleggio automezzi</t>
  </si>
  <si>
    <t>MyO S.p.A.</t>
  </si>
  <si>
    <t>Prodotti ConsumoBeni Inf. Euro516,46</t>
  </si>
  <si>
    <t>VIASAT SPA</t>
  </si>
  <si>
    <t>Servizio satellitare automezzi</t>
  </si>
  <si>
    <t>DIMENSION PLASTIC Srl</t>
  </si>
  <si>
    <t>Giunko SRL</t>
  </si>
  <si>
    <t>FASANO ROBERTO</t>
  </si>
  <si>
    <t>Galderisi STEFANIA</t>
  </si>
  <si>
    <t>SPESE POSTALI</t>
  </si>
  <si>
    <t>CANCELLERIA</t>
  </si>
  <si>
    <t>FASANO GOMME 2 S.R. L.</t>
  </si>
  <si>
    <t>Euro Rida  s.a.s.</t>
  </si>
  <si>
    <t>GEOTECHNOLOGY SRL</t>
  </si>
  <si>
    <t>SMALT.TRAS.TO INDIFFERENZIATO SECCO</t>
  </si>
  <si>
    <t>SMALTIMENTO SOVVALLI</t>
  </si>
  <si>
    <t>WELT ECOLOGIA SRL</t>
  </si>
  <si>
    <t>ISOMAN S.r.L.</t>
  </si>
  <si>
    <t>SALERNO ENERGIA VENDITE SPA</t>
  </si>
  <si>
    <t>01/11/2024</t>
  </si>
  <si>
    <t>ETERE ECOLOGIA S.R.L.</t>
  </si>
  <si>
    <t>SERVIZIO SMALTIMENTO RIFIUTI URBANI</t>
  </si>
  <si>
    <t>SPA PETROLI SRL</t>
  </si>
  <si>
    <t>03/11/2024</t>
  </si>
  <si>
    <t>WIMORE S.r.L.</t>
  </si>
  <si>
    <t>LICENZA D'USO SOFTWARE DI ESERCIZIO</t>
  </si>
  <si>
    <t>L.R.S. TRASPORTI SRL</t>
  </si>
  <si>
    <t>IMQ S.p.A.</t>
  </si>
  <si>
    <t>CONS.CERTIF.NE ISO 9001/14001/18001</t>
  </si>
  <si>
    <t>ECOFFICINE S.R.L.</t>
  </si>
  <si>
    <t>LAVAGGIO AUTOMEZZI</t>
  </si>
  <si>
    <t>DE CARO ACHILLE</t>
  </si>
  <si>
    <t>18/10/2024</t>
  </si>
  <si>
    <t>18/11/2024</t>
  </si>
  <si>
    <t>BUONERBA RAFFAELLA</t>
  </si>
  <si>
    <t>Consulenza attivita' verde pubblico</t>
  </si>
  <si>
    <t>MILITE DARIO</t>
  </si>
  <si>
    <t>TILEDESK</t>
  </si>
  <si>
    <t>CARBONE GREEN POWER SRL</t>
  </si>
  <si>
    <t>06/11/2024</t>
  </si>
  <si>
    <t>ROMA GENNARO</t>
  </si>
  <si>
    <t>FABBRICATI INDUSTRIALI</t>
  </si>
  <si>
    <t>07/11/2024</t>
  </si>
  <si>
    <t>CAPECE SRL</t>
  </si>
  <si>
    <t>SOFIA PALUMBO- BELT SERVICE</t>
  </si>
  <si>
    <t>C.R. MOTORS</t>
  </si>
  <si>
    <t>Società Bilanciai INTERNAZIONALE srl</t>
  </si>
  <si>
    <t>IMPRE-SUD SRL</t>
  </si>
  <si>
    <t>Spese disinfestaz.e sanificazione</t>
  </si>
  <si>
    <t>08/11/2024</t>
  </si>
  <si>
    <t>09/11/2024</t>
  </si>
  <si>
    <t>LANDI CARMINE</t>
  </si>
  <si>
    <t>10/11/2024</t>
  </si>
  <si>
    <t>MOCCIA ELETTRAUTO di A. e M. &amp; C. S.n.c.</t>
  </si>
  <si>
    <t>MICROAMBIENTE SRL</t>
  </si>
  <si>
    <t>29/11/2024</t>
  </si>
  <si>
    <t>COREPLA</t>
  </si>
  <si>
    <t>Mare Group S.p.A.</t>
  </si>
  <si>
    <t>ASSISTENZA HARDWARE E SOFTWARE</t>
  </si>
  <si>
    <t>SANTACROCE ROBERTO</t>
  </si>
  <si>
    <t>Maiorino Antonio</t>
  </si>
  <si>
    <t>11/11/2024</t>
  </si>
  <si>
    <t>04/12/2024</t>
  </si>
  <si>
    <t>DE PISAPIA ATTILIO</t>
  </si>
  <si>
    <t>VODAFONE ITALIA SPA</t>
  </si>
  <si>
    <t>13/11/2024</t>
  </si>
  <si>
    <t>Telefonia fissa</t>
  </si>
  <si>
    <t>Ecomarine D.O.O.</t>
  </si>
  <si>
    <t>14/11/2024</t>
  </si>
  <si>
    <t>RINA Services S.p.A.</t>
  </si>
  <si>
    <t>22/09/2024</t>
  </si>
  <si>
    <t>15/11/2024</t>
  </si>
  <si>
    <t>CENTER SRL</t>
  </si>
  <si>
    <t>06/03/2024</t>
  </si>
  <si>
    <t>15/03/2024</t>
  </si>
  <si>
    <t>15/04/2024</t>
  </si>
  <si>
    <t>15/06/2024</t>
  </si>
  <si>
    <t>18/06/2024</t>
  </si>
  <si>
    <t>16/07/2024</t>
  </si>
  <si>
    <t>26/08/2024</t>
  </si>
  <si>
    <t>PD&amp;F</t>
  </si>
  <si>
    <t>28/07/2024</t>
  </si>
  <si>
    <t>21/11/2024</t>
  </si>
  <si>
    <t>Electra SpA</t>
  </si>
  <si>
    <t>LEM - LINEA ECOLOGIA MANGIA SRL</t>
  </si>
  <si>
    <t>RESOURCE SRL</t>
  </si>
  <si>
    <t>COMPENSO PER SUPPORTO RSPP</t>
  </si>
  <si>
    <t>SITEC di Giuseppe Torraca</t>
  </si>
  <si>
    <t>D'AURIA MICHELA</t>
  </si>
  <si>
    <t>Consulenza Trasp. Anticorr. Mog.231</t>
  </si>
  <si>
    <t>20/11/2024</t>
  </si>
  <si>
    <t>22/11/2024</t>
  </si>
  <si>
    <t>24/11/2024</t>
  </si>
  <si>
    <t>EDIL PLINIO SRL</t>
  </si>
  <si>
    <t>28/11/2024</t>
  </si>
  <si>
    <t>Impianto integrato anaerobico</t>
  </si>
  <si>
    <t>SANIFAR S.A.S. DEI DOTT. POMPAMEA DI ANTONIO POMPAMEA</t>
  </si>
  <si>
    <t>05/11/2024</t>
  </si>
  <si>
    <t>MODAINVEST SRL</t>
  </si>
  <si>
    <t>SAM di Facondini Anna Maria &amp; C. Sas</t>
  </si>
  <si>
    <t>11/12/2024</t>
  </si>
  <si>
    <t>COMPENSO PER REVISORE LEGALE</t>
  </si>
  <si>
    <t>SESSA &amp; C. SRL</t>
  </si>
  <si>
    <t>ARUBA S.p.A.</t>
  </si>
  <si>
    <t>25/11/2024</t>
  </si>
  <si>
    <t>OMNITECH SRL</t>
  </si>
  <si>
    <t>30/11/2024</t>
  </si>
  <si>
    <t>MEMOLI TRASPORTI SOCIETA' COOP. ARL</t>
  </si>
  <si>
    <t>23/11/2024</t>
  </si>
  <si>
    <t>DELOITTE &amp; TOUCHE SPA</t>
  </si>
  <si>
    <t>ECOCE SRL</t>
  </si>
  <si>
    <t>NOLEGGIO SPAZZATRICI E LAVASTRADE</t>
  </si>
  <si>
    <t>06/12/2024</t>
  </si>
  <si>
    <t>GIELLE DI GALDUCCI LUIGI</t>
  </si>
  <si>
    <t>EDILNOLEGGI S.P.A.</t>
  </si>
  <si>
    <t>31/12/2024</t>
  </si>
  <si>
    <t>SORRENTINO TOMMASO</t>
  </si>
  <si>
    <t>CONSULENZA DEL LAVORO</t>
  </si>
  <si>
    <t>01/12/2024</t>
  </si>
  <si>
    <t>02/12/2024</t>
  </si>
  <si>
    <t>03/12/2024</t>
  </si>
  <si>
    <t>AUTOMEZZI</t>
  </si>
  <si>
    <t>05/12/2024</t>
  </si>
  <si>
    <t>07/12/2024</t>
  </si>
  <si>
    <t>SIAL S.R.L.</t>
  </si>
  <si>
    <t>Omaggi dipendenti</t>
  </si>
  <si>
    <t>09/12/2024</t>
  </si>
  <si>
    <t>10/12/2024</t>
  </si>
  <si>
    <t>RIMBORSO SPESE PROFESSIONISTI</t>
  </si>
  <si>
    <t>16/12/2024</t>
  </si>
  <si>
    <t>13/12/2024</t>
  </si>
  <si>
    <t>12/11/2024</t>
  </si>
  <si>
    <t>12/12/2024</t>
  </si>
  <si>
    <t>14/12/2024</t>
  </si>
  <si>
    <t>LCD SRL</t>
  </si>
  <si>
    <t>15/12/2024</t>
  </si>
  <si>
    <t>RINALDI AMERICO</t>
  </si>
  <si>
    <t>19/12/2024</t>
  </si>
  <si>
    <t>18/12/2024</t>
  </si>
  <si>
    <t>BRACERIA SRL</t>
  </si>
  <si>
    <t>COMIECO</t>
  </si>
  <si>
    <t>20/12/2024</t>
  </si>
  <si>
    <t>25/12/2024</t>
  </si>
  <si>
    <t>26/12/2024</t>
  </si>
  <si>
    <t>02/01/2025</t>
  </si>
  <si>
    <t>29/12/2024</t>
  </si>
  <si>
    <t>Agenzia Ridere sotto i Baffi</t>
  </si>
  <si>
    <t>30/12/2024</t>
  </si>
  <si>
    <t>03/01/2025</t>
  </si>
  <si>
    <t>23/12/2024</t>
  </si>
  <si>
    <t>08/12/2024</t>
  </si>
  <si>
    <t>DHM TECH SRLS</t>
  </si>
  <si>
    <t>21/12/2024</t>
  </si>
  <si>
    <t>MOSCARIELLO SRL</t>
  </si>
  <si>
    <t>22/12/2024</t>
  </si>
  <si>
    <t>28/12/2024</t>
  </si>
  <si>
    <t>Impianti Videosorveglianza</t>
  </si>
  <si>
    <t>SOCIETA' TEMPI MODERNI SPA</t>
  </si>
  <si>
    <t>Progetti &amp; servizi SrL</t>
  </si>
  <si>
    <t>MAYA S.R.L.</t>
  </si>
  <si>
    <t>11/01/2025</t>
  </si>
  <si>
    <t>MANUTENZIONE AUTOMEZZI DI TERZI</t>
  </si>
  <si>
    <t>VINTO URBAN SRL</t>
  </si>
  <si>
    <t>BCF CONSULTING DI CAMERA ROSA</t>
  </si>
  <si>
    <t>PRATICHE AUTOMOB. AUTOMEZZI</t>
  </si>
  <si>
    <t>30/01/2025</t>
  </si>
  <si>
    <t>Idrotermogas Imp.Tec.&amp; Costr.Edili di Martucci V.</t>
  </si>
  <si>
    <t>IMMOBILIZZAZIONI MATERIALI IN CORSO</t>
  </si>
  <si>
    <t xml:space="preserve">Data di pagamento </t>
  </si>
  <si>
    <t xml:space="preserve">Data di scadenza </t>
  </si>
  <si>
    <t>Numero fattura</t>
  </si>
  <si>
    <t xml:space="preserve">Tipologia di spesa </t>
  </si>
  <si>
    <t>Importo</t>
  </si>
  <si>
    <t>SALERNO PULITA SPA
DATI SUI PAGAMENTI - IV TRIMESTRE 2024</t>
  </si>
  <si>
    <t>Altri oneri</t>
  </si>
  <si>
    <t>rappresentanza</t>
  </si>
  <si>
    <t>F.DO ACCANTON.TO VERTENZE PERSONALE</t>
  </si>
  <si>
    <t>Spese per revisione contabili bilancio</t>
  </si>
  <si>
    <t>0</t>
  </si>
  <si>
    <t>ROLAND RECHTSSSCHUTZ-VERSICHERUNG</t>
  </si>
  <si>
    <t>POLIZZA TUTELA LEGALE - SOCIETA'</t>
  </si>
  <si>
    <t>POLIZZA TUTELA LEGALE - RUP</t>
  </si>
  <si>
    <t>AUTOMOBILE CLUB D'ITALIA</t>
  </si>
  <si>
    <t>TASSA POSSESSO AUTOMEZZI</t>
  </si>
  <si>
    <t>ARERA</t>
  </si>
  <si>
    <t>CONTRIBUTO ANNUALE 2024</t>
  </si>
  <si>
    <t>PROVINCIA DI SALERNO</t>
  </si>
  <si>
    <t>DIRITTI AMMINISTRATIVI PER SITI</t>
  </si>
  <si>
    <t>ALBO NAZIONALE GESTORI AMBIENTALI</t>
  </si>
  <si>
    <t>DIRITTI AGGIORNAMENTO PARCO AUTOMEZZI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</si>
</sst>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0" fillId="0" borderId="0" xfId="0" applyNumberFormat="1"/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2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1" fontId="0" fillId="0" borderId="0" xfId="0" applyNumberFormat="1" applyFill="1"/>
    <xf numFmtId="1" fontId="21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" fontId="0" fillId="0" borderId="0" xfId="0" applyNumberFormat="1" applyFill="1" applyBorder="1" applyAlignment="1" applyProtection="1">
      <alignment horizontal="right"/>
    </xf>
    <xf numFmtId="49" fontId="0" fillId="0" borderId="0" xfId="0" applyNumberFormat="1" applyFont="1" applyFill="1" applyAlignment="1">
      <alignment horizontal="left"/>
    </xf>
    <xf numFmtId="49" fontId="18" fillId="0" borderId="0" xfId="0" applyNumberFormat="1" applyFont="1" applyAlignment="1">
      <alignment horizontal="center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22" fillId="0" borderId="0" xfId="0" applyFont="1"/>
    <xf numFmtId="4" fontId="18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left"/>
    </xf>
    <xf numFmtId="4" fontId="20" fillId="0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598"/>
  <sheetViews>
    <sheetView tabSelected="1" topLeftCell="D577" workbookViewId="0">
      <selection activeCell="C602" sqref="C602"/>
    </sheetView>
  </sheetViews>
  <sheetFormatPr defaultRowHeight="13.2" x14ac:dyDescent="0.25"/>
  <cols>
    <col min="3" max="3" width="15.6640625" style="11" bestFit="1" customWidth="1"/>
    <col min="4" max="4" width="14.88671875" style="11" bestFit="1" customWidth="1"/>
    <col min="5" max="5" width="42.33203125" style="9" customWidth="1"/>
    <col min="6" max="6" width="51.88671875" style="9" bestFit="1" customWidth="1"/>
    <col min="7" max="7" width="66.44140625" style="9" bestFit="1" customWidth="1"/>
    <col min="8" max="8" width="12.5546875" style="9" bestFit="1" customWidth="1"/>
    <col min="9" max="9" width="12.5546875" style="14" customWidth="1"/>
    <col min="10" max="10" width="12.6640625" style="13" bestFit="1" customWidth="1"/>
    <col min="15" max="15" width="11" bestFit="1" customWidth="1"/>
  </cols>
  <sheetData>
    <row r="1" spans="3:13" s="9" customFormat="1" x14ac:dyDescent="0.25">
      <c r="C1" s="10"/>
      <c r="D1" s="11"/>
      <c r="I1" s="14"/>
      <c r="J1" s="12"/>
    </row>
    <row r="2" spans="3:13" s="9" customFormat="1" x14ac:dyDescent="0.25">
      <c r="C2" s="10"/>
      <c r="D2" s="11"/>
      <c r="I2" s="14"/>
      <c r="J2" s="12"/>
    </row>
    <row r="3" spans="3:13" s="9" customFormat="1" x14ac:dyDescent="0.25">
      <c r="C3" s="10"/>
      <c r="D3" s="11"/>
      <c r="I3" s="14"/>
      <c r="J3" s="12"/>
    </row>
    <row r="4" spans="3:13" s="9" customFormat="1" ht="13.8" thickBot="1" x14ac:dyDescent="0.3">
      <c r="C4" s="10"/>
      <c r="D4" s="11"/>
      <c r="I4" s="14"/>
      <c r="J4" s="12"/>
    </row>
    <row r="5" spans="3:13" s="9" customFormat="1" ht="26.1" customHeight="1" x14ac:dyDescent="0.25">
      <c r="C5" s="21" t="s">
        <v>327</v>
      </c>
      <c r="D5" s="22"/>
      <c r="E5" s="22"/>
      <c r="F5" s="22"/>
      <c r="G5" s="22"/>
      <c r="H5" s="23"/>
      <c r="I5" s="15"/>
      <c r="J5" s="12"/>
    </row>
    <row r="6" spans="3:13" s="9" customFormat="1" ht="26.1" customHeight="1" thickBot="1" x14ac:dyDescent="0.3">
      <c r="C6" s="24"/>
      <c r="D6" s="25"/>
      <c r="E6" s="25"/>
      <c r="F6" s="25"/>
      <c r="G6" s="25"/>
      <c r="H6" s="26"/>
      <c r="I6" s="15"/>
      <c r="J6" s="12"/>
    </row>
    <row r="7" spans="3:13" s="9" customFormat="1" ht="35.1" customHeight="1" thickBot="1" x14ac:dyDescent="0.3">
      <c r="C7" s="6" t="s">
        <v>322</v>
      </c>
      <c r="D7" s="7" t="s">
        <v>323</v>
      </c>
      <c r="E7" s="6" t="s">
        <v>324</v>
      </c>
      <c r="F7" s="7" t="s">
        <v>0</v>
      </c>
      <c r="G7" s="8" t="s">
        <v>325</v>
      </c>
      <c r="H7" s="7" t="s">
        <v>326</v>
      </c>
      <c r="I7" s="16"/>
      <c r="J7" s="12"/>
    </row>
    <row r="8" spans="3:13" x14ac:dyDescent="0.25">
      <c r="C8" s="20" t="s">
        <v>3</v>
      </c>
      <c r="D8" s="20" t="s">
        <v>1</v>
      </c>
      <c r="E8" s="3">
        <v>1026</v>
      </c>
      <c r="F8" s="1" t="s">
        <v>2</v>
      </c>
      <c r="G8" s="1" t="s">
        <v>4</v>
      </c>
      <c r="H8" s="4">
        <v>533.11</v>
      </c>
      <c r="I8" s="2"/>
      <c r="J8" s="18"/>
      <c r="K8" s="5"/>
      <c r="M8" s="17"/>
    </row>
    <row r="9" spans="3:13" x14ac:dyDescent="0.25">
      <c r="C9" s="20" t="s">
        <v>3</v>
      </c>
      <c r="D9" s="20" t="s">
        <v>5</v>
      </c>
      <c r="E9" s="3">
        <v>543</v>
      </c>
      <c r="F9" s="1" t="s">
        <v>2</v>
      </c>
      <c r="G9" s="1" t="s">
        <v>4</v>
      </c>
      <c r="H9" s="4">
        <v>76.22</v>
      </c>
      <c r="I9" s="2"/>
      <c r="J9" s="18"/>
      <c r="K9" s="5"/>
      <c r="M9" s="17"/>
    </row>
    <row r="10" spans="3:13" x14ac:dyDescent="0.25">
      <c r="C10" s="20" t="s">
        <v>3</v>
      </c>
      <c r="D10" s="20" t="s">
        <v>1</v>
      </c>
      <c r="E10" s="3">
        <v>1027</v>
      </c>
      <c r="F10" s="1" t="s">
        <v>2</v>
      </c>
      <c r="G10" s="1" t="s">
        <v>4</v>
      </c>
      <c r="H10" s="4">
        <v>198.57</v>
      </c>
      <c r="I10" s="2"/>
      <c r="J10" s="18"/>
      <c r="K10" s="5"/>
      <c r="M10" s="17"/>
    </row>
    <row r="11" spans="3:13" x14ac:dyDescent="0.25">
      <c r="C11" s="20" t="s">
        <v>3</v>
      </c>
      <c r="D11" s="20" t="s">
        <v>3</v>
      </c>
      <c r="E11" s="3">
        <v>149816</v>
      </c>
      <c r="F11" s="1" t="s">
        <v>7</v>
      </c>
      <c r="G11" s="1" t="s">
        <v>8</v>
      </c>
      <c r="H11" s="4">
        <v>5535.72</v>
      </c>
      <c r="I11" s="2"/>
      <c r="J11" s="18"/>
      <c r="K11" s="5"/>
      <c r="M11" s="17"/>
    </row>
    <row r="12" spans="3:13" x14ac:dyDescent="0.25">
      <c r="C12" s="20" t="s">
        <v>3</v>
      </c>
      <c r="D12" s="20" t="s">
        <v>3</v>
      </c>
      <c r="E12" s="3">
        <v>149823</v>
      </c>
      <c r="F12" s="1" t="s">
        <v>7</v>
      </c>
      <c r="G12" s="1" t="s">
        <v>8</v>
      </c>
      <c r="H12" s="4">
        <v>3013.92</v>
      </c>
      <c r="I12" s="2"/>
      <c r="J12" s="18"/>
      <c r="K12" s="5"/>
      <c r="M12" s="17"/>
    </row>
    <row r="13" spans="3:13" x14ac:dyDescent="0.25">
      <c r="C13" s="20" t="s">
        <v>3</v>
      </c>
      <c r="D13" s="20" t="s">
        <v>3</v>
      </c>
      <c r="E13" s="3">
        <v>149820</v>
      </c>
      <c r="F13" s="1" t="s">
        <v>7</v>
      </c>
      <c r="G13" s="1" t="s">
        <v>8</v>
      </c>
      <c r="H13" s="4">
        <v>3387.06</v>
      </c>
      <c r="I13" s="2"/>
      <c r="J13" s="18"/>
      <c r="K13" s="5"/>
      <c r="M13" s="17"/>
    </row>
    <row r="14" spans="3:13" x14ac:dyDescent="0.25">
      <c r="C14" s="20" t="s">
        <v>3</v>
      </c>
      <c r="D14" s="20" t="s">
        <v>3</v>
      </c>
      <c r="E14" s="3">
        <v>149818</v>
      </c>
      <c r="F14" s="1" t="s">
        <v>7</v>
      </c>
      <c r="G14" s="1" t="s">
        <v>8</v>
      </c>
      <c r="H14" s="4">
        <v>3387.06</v>
      </c>
      <c r="I14" s="2"/>
      <c r="J14" s="18"/>
      <c r="K14" s="5"/>
      <c r="M14" s="17"/>
    </row>
    <row r="15" spans="3:13" x14ac:dyDescent="0.25">
      <c r="C15" s="20" t="s">
        <v>3</v>
      </c>
      <c r="D15" s="20" t="s">
        <v>3</v>
      </c>
      <c r="E15" s="3">
        <v>149817</v>
      </c>
      <c r="F15" s="1" t="s">
        <v>7</v>
      </c>
      <c r="G15" s="1" t="s">
        <v>8</v>
      </c>
      <c r="H15" s="4">
        <v>1061.08</v>
      </c>
      <c r="I15" s="2"/>
      <c r="J15" s="18"/>
      <c r="K15" s="5"/>
      <c r="M15" s="17"/>
    </row>
    <row r="16" spans="3:13" x14ac:dyDescent="0.25">
      <c r="C16" s="20" t="s">
        <v>3</v>
      </c>
      <c r="D16" s="20" t="s">
        <v>3</v>
      </c>
      <c r="E16" s="3">
        <v>149825</v>
      </c>
      <c r="F16" s="1" t="s">
        <v>7</v>
      </c>
      <c r="G16" s="1" t="s">
        <v>8</v>
      </c>
      <c r="H16" s="4">
        <v>2263.89</v>
      </c>
      <c r="I16" s="2"/>
      <c r="J16" s="18"/>
      <c r="K16" s="5"/>
      <c r="M16" s="17"/>
    </row>
    <row r="17" spans="3:13" x14ac:dyDescent="0.25">
      <c r="C17" s="20" t="s">
        <v>3</v>
      </c>
      <c r="D17" s="20" t="s">
        <v>3</v>
      </c>
      <c r="E17" s="3">
        <v>149822</v>
      </c>
      <c r="F17" s="1" t="s">
        <v>7</v>
      </c>
      <c r="G17" s="1" t="s">
        <v>8</v>
      </c>
      <c r="H17" s="4">
        <v>3013.92</v>
      </c>
      <c r="I17" s="2"/>
      <c r="J17" s="18"/>
      <c r="K17" s="5"/>
      <c r="M17" s="17"/>
    </row>
    <row r="18" spans="3:13" x14ac:dyDescent="0.25">
      <c r="C18" s="20" t="s">
        <v>3</v>
      </c>
      <c r="D18" s="20" t="s">
        <v>3</v>
      </c>
      <c r="E18" s="3">
        <v>149824</v>
      </c>
      <c r="F18" s="1" t="s">
        <v>7</v>
      </c>
      <c r="G18" s="1" t="s">
        <v>8</v>
      </c>
      <c r="H18" s="4">
        <v>3013.92</v>
      </c>
      <c r="I18" s="2"/>
      <c r="J18" s="18"/>
      <c r="K18" s="5"/>
      <c r="M18" s="17"/>
    </row>
    <row r="19" spans="3:13" x14ac:dyDescent="0.25">
      <c r="C19" s="20" t="s">
        <v>3</v>
      </c>
      <c r="D19" s="20" t="s">
        <v>3</v>
      </c>
      <c r="E19" s="3">
        <v>149821</v>
      </c>
      <c r="F19" s="1" t="s">
        <v>7</v>
      </c>
      <c r="G19" s="1" t="s">
        <v>8</v>
      </c>
      <c r="H19" s="4">
        <v>3387.06</v>
      </c>
      <c r="I19" s="2"/>
      <c r="J19" s="18"/>
      <c r="K19" s="5"/>
      <c r="M19" s="17"/>
    </row>
    <row r="20" spans="3:13" x14ac:dyDescent="0.25">
      <c r="C20" s="20" t="s">
        <v>3</v>
      </c>
      <c r="D20" s="20" t="s">
        <v>3</v>
      </c>
      <c r="E20" s="3">
        <v>149819</v>
      </c>
      <c r="F20" s="1" t="s">
        <v>7</v>
      </c>
      <c r="G20" s="1" t="s">
        <v>8</v>
      </c>
      <c r="H20" s="4">
        <v>3387.06</v>
      </c>
      <c r="I20" s="2"/>
      <c r="J20" s="18"/>
      <c r="K20" s="5"/>
      <c r="M20" s="17"/>
    </row>
    <row r="21" spans="3:13" x14ac:dyDescent="0.25">
      <c r="C21" s="20" t="s">
        <v>3</v>
      </c>
      <c r="D21" s="20" t="s">
        <v>3</v>
      </c>
      <c r="E21" s="3">
        <v>149826</v>
      </c>
      <c r="F21" s="1" t="s">
        <v>7</v>
      </c>
      <c r="G21" s="1" t="s">
        <v>8</v>
      </c>
      <c r="H21" s="4">
        <v>2587.08</v>
      </c>
      <c r="I21" s="2"/>
      <c r="J21" s="18"/>
      <c r="K21" s="5"/>
      <c r="M21" s="17"/>
    </row>
    <row r="22" spans="3:13" x14ac:dyDescent="0.25">
      <c r="C22" s="20" t="s">
        <v>10</v>
      </c>
      <c r="D22" s="20" t="s">
        <v>10</v>
      </c>
      <c r="E22" s="3">
        <v>462308</v>
      </c>
      <c r="F22" s="1" t="s">
        <v>9</v>
      </c>
      <c r="G22" s="1" t="s">
        <v>11</v>
      </c>
      <c r="H22" s="4">
        <v>1143.05</v>
      </c>
      <c r="I22" s="2"/>
      <c r="J22" s="18"/>
      <c r="K22" s="5"/>
      <c r="M22" s="17"/>
    </row>
    <row r="23" spans="3:13" x14ac:dyDescent="0.25">
      <c r="C23" s="20" t="s">
        <v>10</v>
      </c>
      <c r="D23" s="20" t="s">
        <v>10</v>
      </c>
      <c r="E23" s="3">
        <v>462244</v>
      </c>
      <c r="F23" s="1" t="s">
        <v>9</v>
      </c>
      <c r="G23" s="1" t="s">
        <v>11</v>
      </c>
      <c r="H23" s="4">
        <v>4878.26</v>
      </c>
      <c r="I23" s="2"/>
      <c r="J23" s="18"/>
      <c r="K23" s="5"/>
      <c r="M23" s="17"/>
    </row>
    <row r="24" spans="3:13" x14ac:dyDescent="0.25">
      <c r="C24" s="20" t="s">
        <v>10</v>
      </c>
      <c r="D24" s="20" t="s">
        <v>10</v>
      </c>
      <c r="E24" s="3">
        <v>462443</v>
      </c>
      <c r="F24" s="1" t="s">
        <v>9</v>
      </c>
      <c r="G24" s="1" t="s">
        <v>11</v>
      </c>
      <c r="H24" s="4">
        <v>105.3</v>
      </c>
      <c r="I24" s="2"/>
      <c r="J24" s="18"/>
      <c r="K24" s="5"/>
      <c r="M24" s="17"/>
    </row>
    <row r="25" spans="3:13" x14ac:dyDescent="0.25">
      <c r="C25" s="20" t="s">
        <v>10</v>
      </c>
      <c r="D25" s="20" t="s">
        <v>10</v>
      </c>
      <c r="E25" s="3">
        <v>462243</v>
      </c>
      <c r="F25" s="1" t="s">
        <v>9</v>
      </c>
      <c r="G25" s="1" t="s">
        <v>11</v>
      </c>
      <c r="H25" s="4">
        <v>18663.48</v>
      </c>
      <c r="I25" s="2"/>
      <c r="J25" s="18"/>
      <c r="K25" s="5"/>
      <c r="M25" s="17"/>
    </row>
    <row r="26" spans="3:13" x14ac:dyDescent="0.25">
      <c r="C26" s="20" t="s">
        <v>14</v>
      </c>
      <c r="D26" s="20" t="s">
        <v>13</v>
      </c>
      <c r="E26" s="3">
        <v>5650</v>
      </c>
      <c r="F26" s="1" t="s">
        <v>12</v>
      </c>
      <c r="G26" s="1" t="s">
        <v>15</v>
      </c>
      <c r="H26" s="4">
        <v>715</v>
      </c>
      <c r="I26" s="2"/>
      <c r="J26" s="18"/>
      <c r="K26" s="5"/>
      <c r="M26" s="17"/>
    </row>
    <row r="27" spans="3:13" x14ac:dyDescent="0.25">
      <c r="C27" s="20" t="s">
        <v>14</v>
      </c>
      <c r="D27" s="20" t="s">
        <v>16</v>
      </c>
      <c r="E27" s="3">
        <v>2397</v>
      </c>
      <c r="F27" s="1" t="s">
        <v>17</v>
      </c>
      <c r="G27" s="1" t="s">
        <v>18</v>
      </c>
      <c r="H27" s="4">
        <v>20.89</v>
      </c>
      <c r="I27" s="2"/>
      <c r="J27" s="18"/>
      <c r="K27" s="5"/>
      <c r="M27" s="17"/>
    </row>
    <row r="28" spans="3:13" x14ac:dyDescent="0.25">
      <c r="C28" s="20" t="s">
        <v>14</v>
      </c>
      <c r="D28" s="20" t="s">
        <v>16</v>
      </c>
      <c r="E28" s="3">
        <v>2394</v>
      </c>
      <c r="F28" s="1" t="s">
        <v>17</v>
      </c>
      <c r="G28" s="1" t="s">
        <v>18</v>
      </c>
      <c r="H28" s="4">
        <v>13.28</v>
      </c>
      <c r="I28" s="2"/>
      <c r="J28" s="18"/>
      <c r="K28" s="5"/>
      <c r="M28" s="17"/>
    </row>
    <row r="29" spans="3:13" x14ac:dyDescent="0.25">
      <c r="C29" s="20" t="s">
        <v>14</v>
      </c>
      <c r="D29" s="20" t="s">
        <v>19</v>
      </c>
      <c r="E29" s="3">
        <v>6724</v>
      </c>
      <c r="F29" s="1" t="s">
        <v>12</v>
      </c>
      <c r="G29" s="1" t="s">
        <v>15</v>
      </c>
      <c r="H29" s="4">
        <v>2550</v>
      </c>
      <c r="I29" s="2"/>
      <c r="J29" s="18"/>
      <c r="K29" s="5"/>
      <c r="M29" s="17"/>
    </row>
    <row r="30" spans="3:13" x14ac:dyDescent="0.25">
      <c r="C30" s="20" t="s">
        <v>14</v>
      </c>
      <c r="D30" s="20" t="s">
        <v>19</v>
      </c>
      <c r="E30" s="3">
        <v>6725</v>
      </c>
      <c r="F30" s="1" t="s">
        <v>12</v>
      </c>
      <c r="G30" s="1" t="s">
        <v>15</v>
      </c>
      <c r="H30" s="4">
        <v>715</v>
      </c>
      <c r="I30" s="2"/>
      <c r="J30" s="18"/>
      <c r="K30" s="5"/>
      <c r="M30" s="17"/>
    </row>
    <row r="31" spans="3:13" x14ac:dyDescent="0.25">
      <c r="C31" s="20" t="s">
        <v>14</v>
      </c>
      <c r="D31" s="20" t="s">
        <v>10</v>
      </c>
      <c r="E31" s="3">
        <v>17324</v>
      </c>
      <c r="F31" s="1" t="s">
        <v>20</v>
      </c>
      <c r="G31" s="1" t="s">
        <v>21</v>
      </c>
      <c r="H31" s="4">
        <v>6200</v>
      </c>
      <c r="I31" s="2"/>
      <c r="J31" s="18"/>
      <c r="K31" s="5"/>
      <c r="M31" s="17"/>
    </row>
    <row r="32" spans="3:13" x14ac:dyDescent="0.25">
      <c r="C32" s="20" t="s">
        <v>14</v>
      </c>
      <c r="D32" s="20" t="s">
        <v>22</v>
      </c>
      <c r="E32" s="3">
        <v>2508</v>
      </c>
      <c r="F32" s="1" t="s">
        <v>23</v>
      </c>
      <c r="G32" s="1" t="s">
        <v>24</v>
      </c>
      <c r="H32" s="4">
        <v>2000</v>
      </c>
      <c r="I32" s="2"/>
      <c r="J32" s="18"/>
      <c r="K32" s="5"/>
      <c r="M32" s="17"/>
    </row>
    <row r="33" spans="3:13" x14ac:dyDescent="0.25">
      <c r="C33" s="20" t="s">
        <v>14</v>
      </c>
      <c r="D33" s="20" t="s">
        <v>22</v>
      </c>
      <c r="E33" s="3">
        <v>2509</v>
      </c>
      <c r="F33" s="1" t="s">
        <v>23</v>
      </c>
      <c r="G33" s="1" t="s">
        <v>25</v>
      </c>
      <c r="H33" s="4">
        <v>367.94</v>
      </c>
      <c r="I33" s="2"/>
      <c r="J33" s="18"/>
      <c r="K33" s="5"/>
      <c r="M33" s="17"/>
    </row>
    <row r="34" spans="3:13" x14ac:dyDescent="0.25">
      <c r="C34" s="20" t="s">
        <v>14</v>
      </c>
      <c r="D34" s="20" t="s">
        <v>27</v>
      </c>
      <c r="E34" s="3">
        <v>112620</v>
      </c>
      <c r="F34" s="1" t="s">
        <v>26</v>
      </c>
      <c r="G34" s="1" t="s">
        <v>11</v>
      </c>
      <c r="H34" s="4">
        <v>1195.98</v>
      </c>
      <c r="I34" s="2"/>
      <c r="J34" s="18"/>
      <c r="K34" s="5"/>
      <c r="M34" s="17"/>
    </row>
    <row r="35" spans="3:13" x14ac:dyDescent="0.25">
      <c r="C35" s="20" t="s">
        <v>14</v>
      </c>
      <c r="D35" s="20" t="s">
        <v>27</v>
      </c>
      <c r="E35" s="3">
        <v>112621</v>
      </c>
      <c r="F35" s="1" t="s">
        <v>26</v>
      </c>
      <c r="G35" s="1" t="s">
        <v>11</v>
      </c>
      <c r="H35" s="4">
        <v>597.99</v>
      </c>
      <c r="I35" s="2"/>
      <c r="J35" s="18"/>
      <c r="K35" s="5"/>
      <c r="M35" s="17"/>
    </row>
    <row r="36" spans="3:13" x14ac:dyDescent="0.25">
      <c r="C36" s="20" t="s">
        <v>14</v>
      </c>
      <c r="D36" s="20" t="s">
        <v>14</v>
      </c>
      <c r="E36" s="3">
        <v>279796</v>
      </c>
      <c r="F36" s="1" t="s">
        <v>28</v>
      </c>
      <c r="G36" s="1" t="s">
        <v>29</v>
      </c>
      <c r="H36" s="4">
        <v>448.37</v>
      </c>
      <c r="I36" s="2"/>
      <c r="J36" s="18"/>
      <c r="K36" s="5"/>
      <c r="M36" s="17"/>
    </row>
    <row r="37" spans="3:13" x14ac:dyDescent="0.25">
      <c r="C37" s="20" t="s">
        <v>14</v>
      </c>
      <c r="D37" s="20" t="s">
        <v>30</v>
      </c>
      <c r="E37" s="3">
        <v>112689</v>
      </c>
      <c r="F37" s="1" t="s">
        <v>26</v>
      </c>
      <c r="G37" s="1" t="s">
        <v>11</v>
      </c>
      <c r="H37" s="4">
        <v>662</v>
      </c>
      <c r="I37" s="2"/>
      <c r="J37" s="18"/>
      <c r="K37" s="5"/>
      <c r="M37" s="17"/>
    </row>
    <row r="38" spans="3:13" x14ac:dyDescent="0.25">
      <c r="C38" s="20" t="s">
        <v>14</v>
      </c>
      <c r="D38" s="20" t="s">
        <v>19</v>
      </c>
      <c r="E38" s="3">
        <v>447</v>
      </c>
      <c r="F38" s="1" t="s">
        <v>31</v>
      </c>
      <c r="G38" s="1" t="s">
        <v>32</v>
      </c>
      <c r="H38" s="4">
        <f>62328.72-24004.98</f>
        <v>38323.740000000005</v>
      </c>
      <c r="I38" s="2"/>
      <c r="J38" s="18"/>
      <c r="K38" s="5"/>
      <c r="M38" s="17"/>
    </row>
    <row r="39" spans="3:13" x14ac:dyDescent="0.25">
      <c r="C39" s="20" t="s">
        <v>14</v>
      </c>
      <c r="D39" s="20" t="s">
        <v>34</v>
      </c>
      <c r="E39" s="3">
        <v>18</v>
      </c>
      <c r="F39" s="1" t="s">
        <v>33</v>
      </c>
      <c r="G39" s="1" t="s">
        <v>35</v>
      </c>
      <c r="H39" s="4">
        <v>626.08000000000004</v>
      </c>
      <c r="I39" s="2"/>
      <c r="J39" s="18"/>
      <c r="K39" s="5"/>
      <c r="M39" s="17"/>
    </row>
    <row r="40" spans="3:13" x14ac:dyDescent="0.25">
      <c r="C40" s="20" t="s">
        <v>14</v>
      </c>
      <c r="D40" s="20" t="s">
        <v>34</v>
      </c>
      <c r="E40" s="3">
        <v>19</v>
      </c>
      <c r="F40" s="1" t="s">
        <v>33</v>
      </c>
      <c r="G40" s="1" t="s">
        <v>35</v>
      </c>
      <c r="H40" s="4">
        <v>626.08000000000004</v>
      </c>
      <c r="I40" s="2"/>
      <c r="J40" s="18"/>
      <c r="K40" s="5"/>
      <c r="M40" s="17"/>
    </row>
    <row r="41" spans="3:13" x14ac:dyDescent="0.25">
      <c r="C41" s="20" t="s">
        <v>14</v>
      </c>
      <c r="D41" s="20" t="s">
        <v>34</v>
      </c>
      <c r="E41" s="3">
        <v>2124</v>
      </c>
      <c r="F41" s="1" t="s">
        <v>36</v>
      </c>
      <c r="G41" s="1" t="s">
        <v>37</v>
      </c>
      <c r="H41" s="4">
        <v>1768</v>
      </c>
      <c r="I41" s="2"/>
      <c r="J41" s="18"/>
      <c r="K41" s="5"/>
      <c r="M41" s="17"/>
    </row>
    <row r="42" spans="3:13" x14ac:dyDescent="0.25">
      <c r="C42" s="20" t="s">
        <v>14</v>
      </c>
      <c r="D42" s="20" t="s">
        <v>34</v>
      </c>
      <c r="E42" s="3">
        <v>2224</v>
      </c>
      <c r="F42" s="1" t="s">
        <v>36</v>
      </c>
      <c r="G42" s="1" t="s">
        <v>37</v>
      </c>
      <c r="H42" s="4">
        <v>1768</v>
      </c>
      <c r="I42" s="2"/>
      <c r="J42" s="18"/>
      <c r="K42" s="5"/>
      <c r="M42" s="17"/>
    </row>
    <row r="43" spans="3:13" x14ac:dyDescent="0.25">
      <c r="C43" s="20" t="s">
        <v>14</v>
      </c>
      <c r="D43" s="20" t="s">
        <v>39</v>
      </c>
      <c r="E43" s="3">
        <v>8</v>
      </c>
      <c r="F43" s="1" t="s">
        <v>38</v>
      </c>
      <c r="G43" s="1" t="s">
        <v>37</v>
      </c>
      <c r="H43" s="4">
        <v>697.5</v>
      </c>
      <c r="I43" s="2"/>
      <c r="J43" s="18"/>
      <c r="K43" s="5"/>
      <c r="M43" s="17"/>
    </row>
    <row r="44" spans="3:13" x14ac:dyDescent="0.25">
      <c r="C44" s="20" t="s">
        <v>14</v>
      </c>
      <c r="D44" s="20" t="s">
        <v>27</v>
      </c>
      <c r="E44" s="3">
        <v>718163</v>
      </c>
      <c r="F44" s="1" t="s">
        <v>40</v>
      </c>
      <c r="G44" s="1" t="s">
        <v>41</v>
      </c>
      <c r="H44" s="4">
        <v>592.98</v>
      </c>
      <c r="I44" s="2"/>
      <c r="J44" s="18"/>
      <c r="K44" s="5"/>
      <c r="M44" s="17"/>
    </row>
    <row r="45" spans="3:13" x14ac:dyDescent="0.25">
      <c r="C45" s="20" t="s">
        <v>14</v>
      </c>
      <c r="D45" s="20" t="s">
        <v>27</v>
      </c>
      <c r="E45" s="3">
        <v>718166</v>
      </c>
      <c r="F45" s="1" t="s">
        <v>40</v>
      </c>
      <c r="G45" s="1" t="s">
        <v>41</v>
      </c>
      <c r="H45" s="4">
        <v>25743.68</v>
      </c>
      <c r="I45" s="2"/>
      <c r="J45" s="18"/>
      <c r="K45" s="5"/>
      <c r="M45" s="17"/>
    </row>
    <row r="46" spans="3:13" x14ac:dyDescent="0.25">
      <c r="C46" s="20" t="s">
        <v>14</v>
      </c>
      <c r="D46" s="20" t="s">
        <v>27</v>
      </c>
      <c r="E46" s="3">
        <v>718164</v>
      </c>
      <c r="F46" s="1" t="s">
        <v>40</v>
      </c>
      <c r="G46" s="1" t="s">
        <v>41</v>
      </c>
      <c r="H46" s="4">
        <v>8828.73</v>
      </c>
      <c r="I46" s="2"/>
      <c r="J46" s="18"/>
      <c r="K46" s="5"/>
      <c r="M46" s="17"/>
    </row>
    <row r="47" spans="3:13" x14ac:dyDescent="0.25">
      <c r="C47" s="20" t="s">
        <v>14</v>
      </c>
      <c r="D47" s="20" t="s">
        <v>27</v>
      </c>
      <c r="E47" s="3">
        <v>718165</v>
      </c>
      <c r="F47" s="1" t="s">
        <v>40</v>
      </c>
      <c r="G47" s="1" t="s">
        <v>41</v>
      </c>
      <c r="H47" s="4">
        <v>137.21</v>
      </c>
      <c r="I47" s="2"/>
      <c r="J47" s="18"/>
      <c r="K47" s="5"/>
      <c r="M47" s="17"/>
    </row>
    <row r="48" spans="3:13" x14ac:dyDescent="0.25">
      <c r="C48" s="20" t="s">
        <v>14</v>
      </c>
      <c r="D48" s="20" t="s">
        <v>42</v>
      </c>
      <c r="E48" s="3">
        <v>81</v>
      </c>
      <c r="F48" s="1" t="s">
        <v>43</v>
      </c>
      <c r="G48" s="1" t="s">
        <v>44</v>
      </c>
      <c r="H48" s="4">
        <v>2562.54</v>
      </c>
      <c r="I48" s="2"/>
      <c r="J48" s="18"/>
      <c r="K48" s="5"/>
      <c r="M48" s="17"/>
    </row>
    <row r="49" spans="3:13" x14ac:dyDescent="0.25">
      <c r="C49" s="20" t="s">
        <v>14</v>
      </c>
      <c r="D49" s="20" t="s">
        <v>3</v>
      </c>
      <c r="E49" s="3">
        <v>52</v>
      </c>
      <c r="F49" s="1" t="s">
        <v>45</v>
      </c>
      <c r="G49" s="1" t="s">
        <v>46</v>
      </c>
      <c r="H49" s="4">
        <v>1618.67</v>
      </c>
      <c r="I49" s="2"/>
      <c r="J49" s="18"/>
      <c r="K49" s="5"/>
      <c r="M49" s="17"/>
    </row>
    <row r="50" spans="3:13" x14ac:dyDescent="0.25">
      <c r="C50" s="20" t="s">
        <v>27</v>
      </c>
      <c r="D50" s="20" t="s">
        <v>19</v>
      </c>
      <c r="E50" s="3">
        <v>237</v>
      </c>
      <c r="F50" s="1" t="s">
        <v>47</v>
      </c>
      <c r="G50" s="1" t="s">
        <v>48</v>
      </c>
      <c r="H50" s="4">
        <v>7600</v>
      </c>
      <c r="I50" s="2"/>
      <c r="J50" s="18"/>
      <c r="K50" s="5"/>
      <c r="M50" s="17"/>
    </row>
    <row r="51" spans="3:13" x14ac:dyDescent="0.25">
      <c r="C51" s="20" t="s">
        <v>27</v>
      </c>
      <c r="D51" s="20" t="s">
        <v>49</v>
      </c>
      <c r="E51" s="3">
        <v>237</v>
      </c>
      <c r="F51" s="1" t="s">
        <v>47</v>
      </c>
      <c r="G51" s="1" t="s">
        <v>48</v>
      </c>
      <c r="H51" s="4">
        <v>3800</v>
      </c>
      <c r="I51" s="2"/>
      <c r="J51" s="18"/>
      <c r="K51" s="5"/>
      <c r="M51" s="17"/>
    </row>
    <row r="52" spans="3:13" x14ac:dyDescent="0.25">
      <c r="C52" s="20" t="s">
        <v>51</v>
      </c>
      <c r="D52" s="20" t="s">
        <v>19</v>
      </c>
      <c r="E52" s="3">
        <v>232446</v>
      </c>
      <c r="F52" s="1" t="s">
        <v>50</v>
      </c>
      <c r="G52" s="1" t="s">
        <v>15</v>
      </c>
      <c r="H52" s="4">
        <v>450</v>
      </c>
      <c r="I52" s="2"/>
      <c r="J52" s="18"/>
      <c r="K52" s="5"/>
      <c r="M52" s="17"/>
    </row>
    <row r="53" spans="3:13" x14ac:dyDescent="0.25">
      <c r="C53" s="20" t="s">
        <v>51</v>
      </c>
      <c r="D53" s="20" t="s">
        <v>19</v>
      </c>
      <c r="E53" s="3">
        <v>111141</v>
      </c>
      <c r="F53" s="1" t="s">
        <v>52</v>
      </c>
      <c r="G53" s="1" t="s">
        <v>18</v>
      </c>
      <c r="H53" s="4">
        <v>616.49</v>
      </c>
      <c r="I53" s="2"/>
      <c r="J53" s="18"/>
      <c r="K53" s="5"/>
      <c r="M53" s="17"/>
    </row>
    <row r="54" spans="3:13" x14ac:dyDescent="0.25">
      <c r="C54" s="20" t="s">
        <v>51</v>
      </c>
      <c r="D54" s="20" t="s">
        <v>53</v>
      </c>
      <c r="E54" s="3">
        <v>36</v>
      </c>
      <c r="F54" s="1" t="s">
        <v>54</v>
      </c>
      <c r="G54" s="1" t="s">
        <v>37</v>
      </c>
      <c r="H54" s="4">
        <v>400</v>
      </c>
      <c r="I54" s="2"/>
      <c r="J54" s="18"/>
      <c r="K54" s="5"/>
      <c r="M54" s="17"/>
    </row>
    <row r="55" spans="3:13" x14ac:dyDescent="0.25">
      <c r="C55" s="20" t="s">
        <v>51</v>
      </c>
      <c r="D55" s="20" t="s">
        <v>14</v>
      </c>
      <c r="E55" s="3">
        <v>4474</v>
      </c>
      <c r="F55" s="1" t="s">
        <v>55</v>
      </c>
      <c r="G55" s="1" t="s">
        <v>56</v>
      </c>
      <c r="H55" s="4">
        <v>2866</v>
      </c>
      <c r="I55" s="2"/>
      <c r="J55" s="18"/>
      <c r="K55" s="5"/>
      <c r="M55" s="17"/>
    </row>
    <row r="56" spans="3:13" x14ac:dyDescent="0.25">
      <c r="C56" s="20" t="s">
        <v>51</v>
      </c>
      <c r="D56" s="20" t="s">
        <v>51</v>
      </c>
      <c r="E56" s="3" t="s">
        <v>332</v>
      </c>
      <c r="F56" s="9" t="s">
        <v>333</v>
      </c>
      <c r="G56" s="9" t="s">
        <v>334</v>
      </c>
      <c r="H56" s="4">
        <v>5500</v>
      </c>
      <c r="I56" s="2"/>
      <c r="J56" s="18"/>
    </row>
    <row r="57" spans="3:13" x14ac:dyDescent="0.25">
      <c r="C57" s="20" t="s">
        <v>51</v>
      </c>
      <c r="D57" s="20" t="s">
        <v>51</v>
      </c>
      <c r="E57" s="3" t="s">
        <v>332</v>
      </c>
      <c r="F57" s="9" t="s">
        <v>333</v>
      </c>
      <c r="G57" s="9" t="s">
        <v>335</v>
      </c>
      <c r="H57" s="4">
        <v>840</v>
      </c>
      <c r="I57" s="2"/>
      <c r="J57" s="18"/>
    </row>
    <row r="58" spans="3:13" x14ac:dyDescent="0.25">
      <c r="C58" s="20" t="s">
        <v>59</v>
      </c>
      <c r="D58" s="20" t="s">
        <v>13</v>
      </c>
      <c r="E58" s="3">
        <v>333</v>
      </c>
      <c r="F58" s="1" t="s">
        <v>58</v>
      </c>
      <c r="G58" s="1" t="s">
        <v>32</v>
      </c>
      <c r="H58" s="4">
        <f>9635.26-8657.84</f>
        <v>977.42000000000007</v>
      </c>
      <c r="I58" s="2"/>
      <c r="J58" s="18"/>
      <c r="K58" s="5"/>
      <c r="M58" s="17"/>
    </row>
    <row r="59" spans="3:13" x14ac:dyDescent="0.25">
      <c r="C59" s="20" t="s">
        <v>59</v>
      </c>
      <c r="D59" s="20" t="s">
        <v>13</v>
      </c>
      <c r="E59" s="3">
        <v>332</v>
      </c>
      <c r="F59" s="1" t="s">
        <v>58</v>
      </c>
      <c r="G59" s="1" t="s">
        <v>32</v>
      </c>
      <c r="H59" s="4">
        <v>7650.49</v>
      </c>
      <c r="I59" s="2"/>
      <c r="J59" s="18"/>
      <c r="K59" s="5"/>
      <c r="M59" s="17"/>
    </row>
    <row r="60" spans="3:13" x14ac:dyDescent="0.25">
      <c r="C60" s="20" t="s">
        <v>59</v>
      </c>
      <c r="D60" s="20" t="s">
        <v>13</v>
      </c>
      <c r="E60" s="3">
        <v>328</v>
      </c>
      <c r="F60" s="1" t="s">
        <v>58</v>
      </c>
      <c r="G60" s="1" t="s">
        <v>32</v>
      </c>
      <c r="H60" s="4">
        <v>42276.6</v>
      </c>
      <c r="I60" s="2"/>
      <c r="J60" s="18"/>
      <c r="K60" s="5"/>
      <c r="M60" s="17"/>
    </row>
    <row r="61" spans="3:13" x14ac:dyDescent="0.25">
      <c r="C61" s="20" t="s">
        <v>59</v>
      </c>
      <c r="D61" s="20" t="s">
        <v>13</v>
      </c>
      <c r="E61" s="3">
        <v>326</v>
      </c>
      <c r="F61" s="1" t="s">
        <v>58</v>
      </c>
      <c r="G61" s="1" t="s">
        <v>32</v>
      </c>
      <c r="H61" s="4">
        <v>28951.71</v>
      </c>
      <c r="I61" s="2"/>
      <c r="J61" s="18"/>
      <c r="K61" s="5"/>
      <c r="M61" s="17"/>
    </row>
    <row r="62" spans="3:13" x14ac:dyDescent="0.25">
      <c r="C62" s="20" t="s">
        <v>59</v>
      </c>
      <c r="D62" s="20" t="s">
        <v>13</v>
      </c>
      <c r="E62" s="3">
        <v>327</v>
      </c>
      <c r="F62" s="1" t="s">
        <v>58</v>
      </c>
      <c r="G62" s="1" t="s">
        <v>32</v>
      </c>
      <c r="H62" s="4">
        <v>34541.040000000001</v>
      </c>
      <c r="I62" s="2"/>
      <c r="J62" s="18"/>
      <c r="K62" s="5"/>
      <c r="M62" s="17"/>
    </row>
    <row r="63" spans="3:13" x14ac:dyDescent="0.25">
      <c r="C63" s="20" t="s">
        <v>59</v>
      </c>
      <c r="D63" s="20" t="s">
        <v>13</v>
      </c>
      <c r="E63" s="3">
        <v>330</v>
      </c>
      <c r="F63" s="1" t="s">
        <v>58</v>
      </c>
      <c r="G63" s="1" t="s">
        <v>32</v>
      </c>
      <c r="H63" s="4">
        <v>1254.43</v>
      </c>
      <c r="I63" s="2"/>
      <c r="J63" s="18"/>
      <c r="K63" s="5"/>
      <c r="M63" s="17"/>
    </row>
    <row r="64" spans="3:13" x14ac:dyDescent="0.25">
      <c r="C64" s="20" t="s">
        <v>59</v>
      </c>
      <c r="D64" s="20" t="s">
        <v>6</v>
      </c>
      <c r="E64" s="3">
        <v>52024</v>
      </c>
      <c r="F64" s="1" t="s">
        <v>60</v>
      </c>
      <c r="G64" s="1" t="s">
        <v>18</v>
      </c>
      <c r="H64" s="4">
        <v>1094.2</v>
      </c>
      <c r="I64" s="2"/>
      <c r="J64" s="18"/>
      <c r="K64" s="5"/>
      <c r="M64" s="17"/>
    </row>
    <row r="65" spans="3:13" x14ac:dyDescent="0.25">
      <c r="C65" s="20" t="s">
        <v>59</v>
      </c>
      <c r="D65" s="20" t="s">
        <v>6</v>
      </c>
      <c r="E65" s="3">
        <v>62024</v>
      </c>
      <c r="F65" s="1" t="s">
        <v>60</v>
      </c>
      <c r="G65" s="1" t="s">
        <v>18</v>
      </c>
      <c r="H65" s="4">
        <v>120</v>
      </c>
      <c r="I65" s="2"/>
      <c r="J65" s="18"/>
      <c r="K65" s="5"/>
      <c r="M65" s="17"/>
    </row>
    <row r="66" spans="3:13" x14ac:dyDescent="0.25">
      <c r="C66" s="20" t="s">
        <v>59</v>
      </c>
      <c r="D66" s="20" t="s">
        <v>19</v>
      </c>
      <c r="E66" s="3">
        <v>142024</v>
      </c>
      <c r="F66" s="1" t="s">
        <v>60</v>
      </c>
      <c r="G66" s="1" t="s">
        <v>18</v>
      </c>
      <c r="H66" s="4">
        <v>208</v>
      </c>
      <c r="I66" s="2"/>
      <c r="J66" s="18"/>
      <c r="K66" s="5"/>
      <c r="M66" s="17"/>
    </row>
    <row r="67" spans="3:13" x14ac:dyDescent="0.25">
      <c r="C67" s="20" t="s">
        <v>59</v>
      </c>
      <c r="D67" s="20" t="s">
        <v>19</v>
      </c>
      <c r="E67" s="3">
        <v>72</v>
      </c>
      <c r="F67" s="1" t="s">
        <v>61</v>
      </c>
      <c r="G67" s="1" t="s">
        <v>62</v>
      </c>
      <c r="H67" s="4">
        <v>1712.18</v>
      </c>
      <c r="I67" s="2"/>
      <c r="J67" s="18"/>
      <c r="K67" s="5"/>
      <c r="M67" s="17"/>
    </row>
    <row r="68" spans="3:13" x14ac:dyDescent="0.25">
      <c r="C68" s="20" t="s">
        <v>59</v>
      </c>
      <c r="D68" s="20" t="s">
        <v>19</v>
      </c>
      <c r="E68" s="3">
        <v>262024</v>
      </c>
      <c r="F68" s="1" t="s">
        <v>60</v>
      </c>
      <c r="G68" s="1" t="s">
        <v>18</v>
      </c>
      <c r="H68" s="4">
        <v>84</v>
      </c>
      <c r="I68" s="2"/>
      <c r="J68" s="18"/>
      <c r="K68" s="5"/>
      <c r="M68" s="17"/>
    </row>
    <row r="69" spans="3:13" x14ac:dyDescent="0.25">
      <c r="C69" s="20" t="s">
        <v>59</v>
      </c>
      <c r="D69" s="20" t="s">
        <v>19</v>
      </c>
      <c r="E69" s="3">
        <v>272024</v>
      </c>
      <c r="F69" s="1" t="s">
        <v>60</v>
      </c>
      <c r="G69" s="1" t="s">
        <v>18</v>
      </c>
      <c r="H69" s="4">
        <v>315</v>
      </c>
      <c r="I69" s="2"/>
      <c r="J69" s="18"/>
      <c r="K69" s="5"/>
      <c r="M69" s="17"/>
    </row>
    <row r="70" spans="3:13" x14ac:dyDescent="0.25">
      <c r="C70" s="20" t="s">
        <v>59</v>
      </c>
      <c r="D70" s="20" t="s">
        <v>59</v>
      </c>
      <c r="E70" s="3">
        <v>909299</v>
      </c>
      <c r="F70" s="1" t="s">
        <v>40</v>
      </c>
      <c r="G70" s="1" t="s">
        <v>41</v>
      </c>
      <c r="H70" s="4">
        <v>607.87</v>
      </c>
      <c r="I70" s="2"/>
      <c r="J70" s="18"/>
      <c r="K70" s="5"/>
      <c r="M70" s="17"/>
    </row>
    <row r="71" spans="3:13" x14ac:dyDescent="0.25">
      <c r="C71" s="20" t="s">
        <v>59</v>
      </c>
      <c r="D71" s="20" t="s">
        <v>59</v>
      </c>
      <c r="E71" s="3">
        <v>909300</v>
      </c>
      <c r="F71" s="1" t="s">
        <v>40</v>
      </c>
      <c r="G71" s="1" t="s">
        <v>41</v>
      </c>
      <c r="H71" s="4">
        <v>9621.9699999999993</v>
      </c>
      <c r="I71" s="2"/>
      <c r="J71" s="18"/>
      <c r="K71" s="5"/>
      <c r="M71" s="17"/>
    </row>
    <row r="72" spans="3:13" x14ac:dyDescent="0.25">
      <c r="C72" s="20" t="s">
        <v>59</v>
      </c>
      <c r="D72" s="20" t="s">
        <v>59</v>
      </c>
      <c r="E72" s="3">
        <v>909301</v>
      </c>
      <c r="F72" s="1" t="s">
        <v>40</v>
      </c>
      <c r="G72" s="1" t="s">
        <v>41</v>
      </c>
      <c r="H72" s="4">
        <v>137.28</v>
      </c>
      <c r="I72" s="2"/>
      <c r="J72" s="18"/>
      <c r="K72" s="5"/>
      <c r="M72" s="17"/>
    </row>
    <row r="73" spans="3:13" x14ac:dyDescent="0.25">
      <c r="C73" s="20" t="s">
        <v>59</v>
      </c>
      <c r="D73" s="20" t="s">
        <v>59</v>
      </c>
      <c r="E73" s="3">
        <v>909302</v>
      </c>
      <c r="F73" s="1" t="s">
        <v>40</v>
      </c>
      <c r="G73" s="1" t="s">
        <v>41</v>
      </c>
      <c r="H73" s="4">
        <v>24233.48</v>
      </c>
      <c r="I73" s="2"/>
      <c r="J73" s="18"/>
      <c r="K73" s="5"/>
      <c r="M73" s="17"/>
    </row>
    <row r="74" spans="3:13" x14ac:dyDescent="0.25">
      <c r="C74" s="20" t="s">
        <v>59</v>
      </c>
      <c r="D74" s="20" t="s">
        <v>64</v>
      </c>
      <c r="E74" s="3">
        <v>319</v>
      </c>
      <c r="F74" s="1" t="s">
        <v>63</v>
      </c>
      <c r="G74" s="1" t="s">
        <v>65</v>
      </c>
      <c r="H74" s="4">
        <v>5776.5</v>
      </c>
      <c r="I74" s="2"/>
      <c r="J74" s="18"/>
      <c r="K74" s="5"/>
      <c r="M74" s="17"/>
    </row>
    <row r="75" spans="3:13" x14ac:dyDescent="0.25">
      <c r="C75" s="20" t="s">
        <v>59</v>
      </c>
      <c r="D75" s="20" t="s">
        <v>64</v>
      </c>
      <c r="E75" s="3">
        <v>1522</v>
      </c>
      <c r="F75" s="1" t="s">
        <v>67</v>
      </c>
      <c r="G75" s="1" t="s">
        <v>18</v>
      </c>
      <c r="H75" s="4">
        <v>6664</v>
      </c>
      <c r="I75" s="2"/>
      <c r="J75" s="18"/>
      <c r="K75" s="5"/>
      <c r="M75" s="17"/>
    </row>
    <row r="76" spans="3:13" x14ac:dyDescent="0.25">
      <c r="C76" s="20" t="s">
        <v>59</v>
      </c>
      <c r="D76" s="20" t="s">
        <v>68</v>
      </c>
      <c r="E76" s="3">
        <v>20242</v>
      </c>
      <c r="F76" s="1" t="s">
        <v>69</v>
      </c>
      <c r="G76" s="1" t="s">
        <v>329</v>
      </c>
      <c r="H76" s="4">
        <v>4061.21</v>
      </c>
      <c r="I76" s="2"/>
      <c r="J76" s="18"/>
      <c r="K76" s="5"/>
      <c r="M76" s="17"/>
    </row>
    <row r="77" spans="3:13" x14ac:dyDescent="0.25">
      <c r="C77" s="20" t="s">
        <v>71</v>
      </c>
      <c r="D77" s="20" t="s">
        <v>70</v>
      </c>
      <c r="E77" s="3">
        <v>287326</v>
      </c>
      <c r="F77" s="1" t="s">
        <v>28</v>
      </c>
      <c r="G77" s="1" t="s">
        <v>29</v>
      </c>
      <c r="H77" s="4">
        <v>336.33</v>
      </c>
      <c r="I77" s="2"/>
      <c r="J77" s="18"/>
      <c r="K77" s="5"/>
      <c r="M77" s="17"/>
    </row>
    <row r="78" spans="3:13" x14ac:dyDescent="0.25">
      <c r="C78" s="20" t="s">
        <v>74</v>
      </c>
      <c r="D78" s="20" t="s">
        <v>73</v>
      </c>
      <c r="E78" s="3">
        <v>22224</v>
      </c>
      <c r="F78" s="1" t="s">
        <v>72</v>
      </c>
      <c r="G78" s="1" t="s">
        <v>75</v>
      </c>
      <c r="H78" s="4">
        <v>1100</v>
      </c>
      <c r="I78" s="2"/>
      <c r="J78" s="18"/>
      <c r="K78" s="5"/>
      <c r="M78" s="17"/>
    </row>
    <row r="79" spans="3:13" x14ac:dyDescent="0.25">
      <c r="C79" s="20" t="s">
        <v>74</v>
      </c>
      <c r="D79" s="20" t="s">
        <v>66</v>
      </c>
      <c r="E79" s="3">
        <v>25024</v>
      </c>
      <c r="F79" s="1" t="s">
        <v>72</v>
      </c>
      <c r="G79" s="1" t="s">
        <v>75</v>
      </c>
      <c r="H79" s="4">
        <v>1100</v>
      </c>
      <c r="I79" s="2"/>
      <c r="J79" s="18"/>
      <c r="K79" s="5"/>
      <c r="M79" s="17"/>
    </row>
    <row r="80" spans="3:13" x14ac:dyDescent="0.25">
      <c r="C80" s="20" t="s">
        <v>74</v>
      </c>
      <c r="D80" s="20" t="s">
        <v>34</v>
      </c>
      <c r="E80" s="3">
        <v>29224</v>
      </c>
      <c r="F80" s="1" t="s">
        <v>72</v>
      </c>
      <c r="G80" s="1" t="s">
        <v>75</v>
      </c>
      <c r="H80" s="4">
        <v>1100</v>
      </c>
      <c r="I80" s="2"/>
      <c r="J80" s="18"/>
      <c r="K80" s="5"/>
      <c r="M80" s="17"/>
    </row>
    <row r="81" spans="3:13" x14ac:dyDescent="0.25">
      <c r="C81" s="20" t="s">
        <v>74</v>
      </c>
      <c r="D81" s="20" t="s">
        <v>74</v>
      </c>
      <c r="E81" s="3">
        <v>488774</v>
      </c>
      <c r="F81" s="1" t="s">
        <v>9</v>
      </c>
      <c r="G81" s="1" t="s">
        <v>11</v>
      </c>
      <c r="H81" s="4">
        <v>133.9</v>
      </c>
      <c r="I81" s="2"/>
      <c r="J81" s="18"/>
      <c r="K81" s="5"/>
      <c r="M81" s="17"/>
    </row>
    <row r="82" spans="3:13" x14ac:dyDescent="0.25">
      <c r="C82" s="20" t="s">
        <v>74</v>
      </c>
      <c r="D82" s="20" t="s">
        <v>74</v>
      </c>
      <c r="E82" s="3">
        <v>488559</v>
      </c>
      <c r="F82" s="1" t="s">
        <v>9</v>
      </c>
      <c r="G82" s="1" t="s">
        <v>11</v>
      </c>
      <c r="H82" s="4">
        <v>4009.03</v>
      </c>
      <c r="I82" s="2"/>
      <c r="J82" s="18"/>
      <c r="K82" s="5"/>
      <c r="M82" s="17"/>
    </row>
    <row r="83" spans="3:13" x14ac:dyDescent="0.25">
      <c r="C83" s="20" t="s">
        <v>74</v>
      </c>
      <c r="D83" s="20" t="s">
        <v>74</v>
      </c>
      <c r="E83" s="3">
        <v>488558</v>
      </c>
      <c r="F83" s="1" t="s">
        <v>9</v>
      </c>
      <c r="G83" s="1" t="s">
        <v>11</v>
      </c>
      <c r="H83" s="4">
        <v>17144.45</v>
      </c>
      <c r="I83" s="2"/>
      <c r="J83" s="18"/>
      <c r="K83" s="5"/>
      <c r="M83" s="17"/>
    </row>
    <row r="84" spans="3:13" x14ac:dyDescent="0.25">
      <c r="C84" s="20" t="s">
        <v>74</v>
      </c>
      <c r="D84" s="20" t="s">
        <v>74</v>
      </c>
      <c r="E84" s="3">
        <v>488631</v>
      </c>
      <c r="F84" s="1" t="s">
        <v>9</v>
      </c>
      <c r="G84" s="1" t="s">
        <v>11</v>
      </c>
      <c r="H84" s="4">
        <v>1108.17</v>
      </c>
      <c r="I84" s="2"/>
      <c r="J84" s="18"/>
      <c r="K84" s="5"/>
      <c r="M84" s="17"/>
    </row>
    <row r="85" spans="3:13" x14ac:dyDescent="0.25">
      <c r="C85" s="20" t="s">
        <v>186</v>
      </c>
      <c r="D85" s="20" t="s">
        <v>186</v>
      </c>
      <c r="E85" s="3">
        <v>0</v>
      </c>
      <c r="F85" s="28" t="s">
        <v>336</v>
      </c>
      <c r="G85" s="29" t="s">
        <v>337</v>
      </c>
      <c r="H85" s="4">
        <v>11745.86</v>
      </c>
      <c r="I85" s="2"/>
      <c r="J85" s="18"/>
    </row>
    <row r="86" spans="3:13" x14ac:dyDescent="0.25">
      <c r="C86" s="20" t="s">
        <v>34</v>
      </c>
      <c r="D86" s="20" t="s">
        <v>34</v>
      </c>
      <c r="E86" s="3">
        <v>54</v>
      </c>
      <c r="F86" s="1" t="s">
        <v>76</v>
      </c>
      <c r="G86" s="1" t="s">
        <v>77</v>
      </c>
      <c r="H86" s="4">
        <v>6129.77</v>
      </c>
      <c r="I86" s="2"/>
      <c r="J86" s="18"/>
      <c r="K86" s="5"/>
      <c r="M86" s="17"/>
    </row>
    <row r="87" spans="3:13" x14ac:dyDescent="0.25">
      <c r="C87" s="20" t="s">
        <v>34</v>
      </c>
      <c r="D87" s="20" t="s">
        <v>34</v>
      </c>
      <c r="E87" s="3">
        <v>748435</v>
      </c>
      <c r="F87" s="1" t="s">
        <v>78</v>
      </c>
      <c r="G87" s="1" t="s">
        <v>79</v>
      </c>
      <c r="H87" s="4">
        <v>10</v>
      </c>
      <c r="I87" s="2"/>
      <c r="J87" s="18"/>
      <c r="K87" s="5"/>
      <c r="M87" s="17"/>
    </row>
    <row r="88" spans="3:13" x14ac:dyDescent="0.25">
      <c r="C88" s="20" t="s">
        <v>81</v>
      </c>
      <c r="D88" s="20" t="s">
        <v>13</v>
      </c>
      <c r="E88" s="3">
        <v>222024</v>
      </c>
      <c r="F88" s="1" t="s">
        <v>80</v>
      </c>
      <c r="G88" s="1" t="s">
        <v>18</v>
      </c>
      <c r="H88" s="4">
        <v>219.6</v>
      </c>
      <c r="I88" s="2"/>
      <c r="J88" s="18"/>
      <c r="K88" s="5"/>
      <c r="M88" s="17"/>
    </row>
    <row r="89" spans="3:13" x14ac:dyDescent="0.25">
      <c r="C89" s="20" t="s">
        <v>81</v>
      </c>
      <c r="D89" s="20" t="s">
        <v>13</v>
      </c>
      <c r="E89" s="3">
        <v>362024</v>
      </c>
      <c r="F89" s="1" t="s">
        <v>80</v>
      </c>
      <c r="G89" s="1" t="s">
        <v>18</v>
      </c>
      <c r="H89" s="4">
        <v>1178.4000000000001</v>
      </c>
      <c r="I89" s="2"/>
      <c r="J89" s="18"/>
      <c r="K89" s="5"/>
      <c r="M89" s="17"/>
    </row>
    <row r="90" spans="3:13" x14ac:dyDescent="0.25">
      <c r="C90" s="20" t="s">
        <v>81</v>
      </c>
      <c r="D90" s="20" t="s">
        <v>19</v>
      </c>
      <c r="E90" s="3">
        <v>512024</v>
      </c>
      <c r="F90" s="1" t="s">
        <v>80</v>
      </c>
      <c r="G90" s="1" t="s">
        <v>18</v>
      </c>
      <c r="H90" s="4">
        <v>888.24</v>
      </c>
      <c r="I90" s="2"/>
      <c r="J90" s="18"/>
      <c r="K90" s="5"/>
      <c r="M90" s="17"/>
    </row>
    <row r="91" spans="3:13" x14ac:dyDescent="0.25">
      <c r="C91" s="20" t="s">
        <v>81</v>
      </c>
      <c r="D91" s="20" t="s">
        <v>59</v>
      </c>
      <c r="E91" s="3">
        <v>100</v>
      </c>
      <c r="F91" s="1" t="s">
        <v>82</v>
      </c>
      <c r="G91" s="1" t="s">
        <v>83</v>
      </c>
      <c r="H91" s="4">
        <v>200</v>
      </c>
      <c r="I91" s="2"/>
      <c r="J91" s="18"/>
      <c r="K91" s="5"/>
      <c r="M91" s="17"/>
    </row>
    <row r="92" spans="3:13" x14ac:dyDescent="0.25">
      <c r="C92" s="20" t="s">
        <v>81</v>
      </c>
      <c r="D92" s="20" t="s">
        <v>59</v>
      </c>
      <c r="E92" s="3">
        <v>382024</v>
      </c>
      <c r="F92" s="1" t="s">
        <v>84</v>
      </c>
      <c r="G92" s="1" t="s">
        <v>37</v>
      </c>
      <c r="H92" s="4">
        <v>1456</v>
      </c>
      <c r="I92" s="2"/>
      <c r="J92" s="18"/>
      <c r="K92" s="5"/>
      <c r="M92" s="17"/>
    </row>
    <row r="93" spans="3:13" x14ac:dyDescent="0.25">
      <c r="C93" s="20" t="s">
        <v>81</v>
      </c>
      <c r="D93" s="20" t="s">
        <v>34</v>
      </c>
      <c r="E93" s="3">
        <v>234</v>
      </c>
      <c r="F93" s="1" t="s">
        <v>85</v>
      </c>
      <c r="G93" s="1" t="s">
        <v>83</v>
      </c>
      <c r="H93" s="4">
        <v>190</v>
      </c>
      <c r="I93" s="2"/>
      <c r="J93" s="18"/>
      <c r="K93" s="5"/>
      <c r="M93" s="17"/>
    </row>
    <row r="94" spans="3:13" x14ac:dyDescent="0.25">
      <c r="C94" s="20" t="s">
        <v>81</v>
      </c>
      <c r="D94" s="20" t="s">
        <v>34</v>
      </c>
      <c r="E94" s="3">
        <v>235</v>
      </c>
      <c r="F94" s="1" t="s">
        <v>85</v>
      </c>
      <c r="G94" s="1" t="s">
        <v>83</v>
      </c>
      <c r="H94" s="4">
        <v>120</v>
      </c>
      <c r="I94" s="2"/>
      <c r="J94" s="18"/>
      <c r="K94" s="5"/>
      <c r="M94" s="17"/>
    </row>
    <row r="95" spans="3:13" x14ac:dyDescent="0.25">
      <c r="C95" s="20" t="s">
        <v>81</v>
      </c>
      <c r="D95" s="20" t="s">
        <v>34</v>
      </c>
      <c r="E95" s="3">
        <v>233</v>
      </c>
      <c r="F95" s="1" t="s">
        <v>85</v>
      </c>
      <c r="G95" s="1" t="s">
        <v>83</v>
      </c>
      <c r="H95" s="4">
        <v>43</v>
      </c>
      <c r="I95" s="2"/>
      <c r="J95" s="18"/>
      <c r="K95" s="5"/>
      <c r="M95" s="17"/>
    </row>
    <row r="96" spans="3:13" x14ac:dyDescent="0.25">
      <c r="C96" s="20" t="s">
        <v>81</v>
      </c>
      <c r="D96" s="20" t="s">
        <v>39</v>
      </c>
      <c r="E96" s="3">
        <v>87</v>
      </c>
      <c r="F96" s="1" t="s">
        <v>86</v>
      </c>
      <c r="G96" s="1" t="s">
        <v>18</v>
      </c>
      <c r="H96" s="4">
        <v>2350</v>
      </c>
      <c r="I96" s="2"/>
      <c r="J96" s="18"/>
      <c r="K96" s="5"/>
      <c r="M96" s="17"/>
    </row>
    <row r="97" spans="3:15" x14ac:dyDescent="0.25">
      <c r="C97" s="20" t="s">
        <v>81</v>
      </c>
      <c r="D97" s="20" t="s">
        <v>39</v>
      </c>
      <c r="E97" s="3">
        <v>86</v>
      </c>
      <c r="F97" s="1" t="s">
        <v>86</v>
      </c>
      <c r="G97" s="1" t="s">
        <v>18</v>
      </c>
      <c r="H97" s="4">
        <v>2350</v>
      </c>
      <c r="I97" s="2"/>
      <c r="J97" s="18"/>
      <c r="K97" s="5"/>
      <c r="M97" s="17"/>
    </row>
    <row r="98" spans="3:15" x14ac:dyDescent="0.25">
      <c r="C98" s="20" t="s">
        <v>81</v>
      </c>
      <c r="D98" s="20" t="s">
        <v>87</v>
      </c>
      <c r="E98" s="3">
        <v>316</v>
      </c>
      <c r="F98" s="1" t="s">
        <v>63</v>
      </c>
      <c r="G98" s="1" t="s">
        <v>65</v>
      </c>
      <c r="H98" s="4">
        <v>11880</v>
      </c>
      <c r="I98" s="2"/>
      <c r="J98" s="18"/>
      <c r="K98" s="5"/>
      <c r="M98" s="17"/>
    </row>
    <row r="99" spans="3:15" x14ac:dyDescent="0.25">
      <c r="C99" s="20" t="s">
        <v>81</v>
      </c>
      <c r="D99" s="20" t="s">
        <v>87</v>
      </c>
      <c r="E99" s="3">
        <v>317</v>
      </c>
      <c r="F99" s="1" t="s">
        <v>63</v>
      </c>
      <c r="G99" s="1" t="s">
        <v>65</v>
      </c>
      <c r="H99" s="4">
        <v>11880</v>
      </c>
      <c r="I99" s="2"/>
      <c r="J99" s="18"/>
      <c r="K99" s="5"/>
      <c r="M99" s="17"/>
    </row>
    <row r="100" spans="3:15" x14ac:dyDescent="0.25">
      <c r="C100" s="20" t="s">
        <v>81</v>
      </c>
      <c r="D100" s="20" t="s">
        <v>64</v>
      </c>
      <c r="E100" s="3">
        <v>358</v>
      </c>
      <c r="F100" s="1" t="s">
        <v>88</v>
      </c>
      <c r="G100" s="1" t="s">
        <v>89</v>
      </c>
      <c r="H100" s="4">
        <v>3945</v>
      </c>
      <c r="I100" s="2"/>
      <c r="J100" s="18"/>
      <c r="K100" s="5"/>
      <c r="M100" s="17"/>
    </row>
    <row r="101" spans="3:15" x14ac:dyDescent="0.25">
      <c r="C101" s="20" t="s">
        <v>81</v>
      </c>
      <c r="D101" s="20" t="s">
        <v>19</v>
      </c>
      <c r="E101" s="3">
        <v>551981</v>
      </c>
      <c r="F101" s="1" t="s">
        <v>90</v>
      </c>
      <c r="G101" s="1" t="s">
        <v>91</v>
      </c>
      <c r="H101" s="4">
        <v>5570.9</v>
      </c>
      <c r="I101" s="2"/>
      <c r="J101" s="18"/>
      <c r="K101" s="5"/>
      <c r="M101" s="17"/>
    </row>
    <row r="102" spans="3:15" x14ac:dyDescent="0.25">
      <c r="C102" s="20" t="s">
        <v>81</v>
      </c>
      <c r="D102" s="20" t="s">
        <v>74</v>
      </c>
      <c r="E102" s="3">
        <v>103</v>
      </c>
      <c r="F102" s="1" t="s">
        <v>92</v>
      </c>
      <c r="G102" s="1" t="s">
        <v>93</v>
      </c>
      <c r="H102" s="4">
        <v>4008</v>
      </c>
      <c r="I102" s="2"/>
      <c r="J102" s="18"/>
      <c r="K102" s="5"/>
      <c r="M102" s="17"/>
    </row>
    <row r="103" spans="3:15" x14ac:dyDescent="0.25">
      <c r="C103" s="20" t="s">
        <v>81</v>
      </c>
      <c r="D103" s="20" t="s">
        <v>81</v>
      </c>
      <c r="E103" s="3">
        <v>0</v>
      </c>
      <c r="F103" s="28" t="s">
        <v>336</v>
      </c>
      <c r="G103" s="29" t="s">
        <v>337</v>
      </c>
      <c r="H103" s="4">
        <v>67.849999999999994</v>
      </c>
      <c r="I103" s="2"/>
      <c r="J103" s="18"/>
      <c r="K103" s="4"/>
      <c r="L103" s="4"/>
      <c r="M103" s="4"/>
      <c r="N103" s="4"/>
      <c r="O103" s="4"/>
    </row>
    <row r="104" spans="3:15" x14ac:dyDescent="0.25">
      <c r="C104" s="20" t="s">
        <v>96</v>
      </c>
      <c r="D104" s="20" t="s">
        <v>95</v>
      </c>
      <c r="E104" s="3">
        <v>50</v>
      </c>
      <c r="F104" s="1" t="s">
        <v>94</v>
      </c>
      <c r="G104" s="1" t="s">
        <v>97</v>
      </c>
      <c r="H104" s="4">
        <v>67</v>
      </c>
      <c r="I104" s="2"/>
      <c r="J104" s="18"/>
      <c r="K104" s="5"/>
      <c r="M104" s="17"/>
    </row>
    <row r="105" spans="3:15" x14ac:dyDescent="0.25">
      <c r="C105" s="20" t="s">
        <v>96</v>
      </c>
      <c r="D105" s="20" t="s">
        <v>51</v>
      </c>
      <c r="E105" s="3">
        <v>117121</v>
      </c>
      <c r="F105" s="1" t="s">
        <v>98</v>
      </c>
      <c r="G105" s="1" t="s">
        <v>99</v>
      </c>
      <c r="H105" s="4">
        <v>66.59</v>
      </c>
      <c r="I105" s="2"/>
      <c r="J105" s="18"/>
      <c r="K105" s="5"/>
      <c r="M105" s="17"/>
    </row>
    <row r="106" spans="3:15" x14ac:dyDescent="0.25">
      <c r="C106" s="20" t="s">
        <v>102</v>
      </c>
      <c r="D106" s="20" t="s">
        <v>101</v>
      </c>
      <c r="E106" s="3">
        <v>752024</v>
      </c>
      <c r="F106" s="1" t="s">
        <v>84</v>
      </c>
      <c r="G106" s="1" t="s">
        <v>37</v>
      </c>
      <c r="H106" s="4">
        <v>1517.5</v>
      </c>
      <c r="I106" s="2"/>
      <c r="J106" s="18"/>
      <c r="K106" s="5"/>
      <c r="M106" s="17"/>
    </row>
    <row r="107" spans="3:15" x14ac:dyDescent="0.25">
      <c r="C107" s="20" t="s">
        <v>111</v>
      </c>
      <c r="D107" s="20" t="s">
        <v>111</v>
      </c>
      <c r="E107" s="3">
        <v>0</v>
      </c>
      <c r="F107" s="28" t="s">
        <v>336</v>
      </c>
      <c r="G107" s="29" t="s">
        <v>337</v>
      </c>
      <c r="H107" s="30">
        <v>405.3</v>
      </c>
      <c r="I107" s="2"/>
      <c r="J107" s="18"/>
    </row>
    <row r="108" spans="3:15" x14ac:dyDescent="0.25">
      <c r="C108" s="20" t="s">
        <v>101</v>
      </c>
      <c r="D108" s="20" t="s">
        <v>64</v>
      </c>
      <c r="E108" s="3">
        <v>163</v>
      </c>
      <c r="F108" s="1" t="s">
        <v>103</v>
      </c>
      <c r="G108" s="1" t="s">
        <v>104</v>
      </c>
      <c r="H108" s="4">
        <v>40000</v>
      </c>
      <c r="I108" s="2"/>
      <c r="J108" s="18"/>
      <c r="K108" s="5"/>
      <c r="M108" s="17"/>
    </row>
    <row r="109" spans="3:15" x14ac:dyDescent="0.25">
      <c r="C109" s="20" t="s">
        <v>101</v>
      </c>
      <c r="D109" s="20" t="s">
        <v>57</v>
      </c>
      <c r="E109" s="3">
        <v>88</v>
      </c>
      <c r="F109" s="1" t="s">
        <v>105</v>
      </c>
      <c r="G109" s="1" t="s">
        <v>106</v>
      </c>
      <c r="H109" s="4">
        <v>280.72000000000003</v>
      </c>
      <c r="I109" s="2"/>
      <c r="J109" s="18"/>
      <c r="K109" s="5"/>
      <c r="M109" s="17"/>
    </row>
    <row r="110" spans="3:15" x14ac:dyDescent="0.25">
      <c r="C110" s="20" t="s">
        <v>101</v>
      </c>
      <c r="D110" s="20" t="s">
        <v>13</v>
      </c>
      <c r="E110" s="3">
        <v>93</v>
      </c>
      <c r="F110" s="1" t="s">
        <v>105</v>
      </c>
      <c r="G110" s="1" t="s">
        <v>106</v>
      </c>
      <c r="H110" s="4">
        <v>256.52</v>
      </c>
      <c r="I110" s="2"/>
      <c r="J110" s="18"/>
      <c r="K110" s="5"/>
      <c r="M110" s="17"/>
    </row>
    <row r="111" spans="3:15" x14ac:dyDescent="0.25">
      <c r="C111" s="20" t="s">
        <v>101</v>
      </c>
      <c r="D111" s="20" t="s">
        <v>19</v>
      </c>
      <c r="E111" s="3">
        <v>886</v>
      </c>
      <c r="F111" s="1" t="s">
        <v>107</v>
      </c>
      <c r="G111" s="1" t="s">
        <v>108</v>
      </c>
      <c r="H111" s="4">
        <v>2045.75</v>
      </c>
      <c r="I111" s="2"/>
      <c r="J111" s="18"/>
      <c r="K111" s="5"/>
      <c r="M111" s="17"/>
    </row>
    <row r="112" spans="3:15" x14ac:dyDescent="0.25">
      <c r="C112" s="20" t="s">
        <v>101</v>
      </c>
      <c r="D112" s="20" t="s">
        <v>64</v>
      </c>
      <c r="E112" s="3">
        <v>240570</v>
      </c>
      <c r="F112" s="1" t="s">
        <v>109</v>
      </c>
      <c r="G112" s="1" t="s">
        <v>18</v>
      </c>
      <c r="H112" s="4">
        <v>3592</v>
      </c>
      <c r="I112" s="2"/>
      <c r="J112" s="18"/>
      <c r="K112" s="5"/>
      <c r="M112" s="17"/>
    </row>
    <row r="113" spans="3:13" x14ac:dyDescent="0.25">
      <c r="C113" s="20" t="s">
        <v>101</v>
      </c>
      <c r="D113" s="20" t="s">
        <v>111</v>
      </c>
      <c r="E113" s="3">
        <v>756</v>
      </c>
      <c r="F113" s="1" t="s">
        <v>110</v>
      </c>
      <c r="G113" s="1" t="s">
        <v>18</v>
      </c>
      <c r="H113" s="4">
        <v>20400</v>
      </c>
      <c r="I113" s="2"/>
      <c r="J113" s="18"/>
      <c r="K113" s="5"/>
      <c r="M113" s="17"/>
    </row>
    <row r="114" spans="3:13" x14ac:dyDescent="0.25">
      <c r="C114" s="20" t="s">
        <v>101</v>
      </c>
      <c r="D114" s="20" t="s">
        <v>64</v>
      </c>
      <c r="E114" s="3">
        <v>237</v>
      </c>
      <c r="F114" s="1" t="s">
        <v>47</v>
      </c>
      <c r="G114" s="1" t="s">
        <v>48</v>
      </c>
      <c r="H114" s="4">
        <v>7600</v>
      </c>
      <c r="I114" s="2"/>
      <c r="J114" s="18"/>
      <c r="K114" s="5"/>
      <c r="M114" s="17"/>
    </row>
    <row r="115" spans="3:13" x14ac:dyDescent="0.25">
      <c r="C115" s="20" t="s">
        <v>101</v>
      </c>
      <c r="D115" s="20" t="s">
        <v>19</v>
      </c>
      <c r="E115" s="3">
        <v>3630</v>
      </c>
      <c r="F115" s="1" t="s">
        <v>112</v>
      </c>
      <c r="G115" s="1" t="s">
        <v>113</v>
      </c>
      <c r="H115" s="4">
        <v>114.95</v>
      </c>
      <c r="I115" s="2"/>
      <c r="J115" s="18"/>
      <c r="K115" s="5"/>
      <c r="M115" s="17"/>
    </row>
    <row r="116" spans="3:13" x14ac:dyDescent="0.25">
      <c r="C116" s="20" t="s">
        <v>101</v>
      </c>
      <c r="D116" s="20" t="s">
        <v>19</v>
      </c>
      <c r="E116" s="3">
        <v>499</v>
      </c>
      <c r="F116" s="1" t="s">
        <v>114</v>
      </c>
      <c r="G116" s="1" t="s">
        <v>62</v>
      </c>
      <c r="H116" s="4">
        <v>1280.4000000000001</v>
      </c>
      <c r="I116" s="2"/>
      <c r="J116" s="18"/>
      <c r="K116" s="5"/>
      <c r="M116" s="17"/>
    </row>
    <row r="117" spans="3:13" x14ac:dyDescent="0.25">
      <c r="C117" s="20" t="s">
        <v>101</v>
      </c>
      <c r="D117" s="20" t="s">
        <v>68</v>
      </c>
      <c r="E117" s="3">
        <v>2320</v>
      </c>
      <c r="F117" s="1" t="s">
        <v>115</v>
      </c>
      <c r="G117" s="1" t="s">
        <v>116</v>
      </c>
      <c r="H117" s="4">
        <v>4028.51</v>
      </c>
      <c r="I117" s="2"/>
      <c r="J117" s="18"/>
      <c r="K117" s="5"/>
      <c r="M117" s="17"/>
    </row>
    <row r="118" spans="3:13" x14ac:dyDescent="0.25">
      <c r="C118" s="20" t="s">
        <v>101</v>
      </c>
      <c r="D118" s="20" t="s">
        <v>68</v>
      </c>
      <c r="E118" s="3">
        <v>488620</v>
      </c>
      <c r="F118" s="1" t="s">
        <v>117</v>
      </c>
      <c r="G118" s="1" t="s">
        <v>11</v>
      </c>
      <c r="H118" s="4">
        <v>6325.92</v>
      </c>
      <c r="I118" s="2"/>
      <c r="J118" s="18"/>
      <c r="K118" s="5"/>
      <c r="M118" s="17"/>
    </row>
    <row r="119" spans="3:13" x14ac:dyDescent="0.25">
      <c r="C119" s="20" t="s">
        <v>101</v>
      </c>
      <c r="D119" s="20" t="s">
        <v>68</v>
      </c>
      <c r="E119" s="3">
        <v>488592</v>
      </c>
      <c r="F119" s="1" t="s">
        <v>117</v>
      </c>
      <c r="G119" s="1" t="s">
        <v>11</v>
      </c>
      <c r="H119" s="4">
        <v>6325.92</v>
      </c>
      <c r="I119" s="2"/>
      <c r="J119" s="18"/>
      <c r="K119" s="5"/>
      <c r="M119" s="17"/>
    </row>
    <row r="120" spans="3:13" x14ac:dyDescent="0.25">
      <c r="C120" s="20" t="s">
        <v>101</v>
      </c>
      <c r="D120" s="20" t="s">
        <v>119</v>
      </c>
      <c r="E120" s="3">
        <v>8024</v>
      </c>
      <c r="F120" s="1" t="s">
        <v>118</v>
      </c>
      <c r="G120" s="1" t="s">
        <v>89</v>
      </c>
      <c r="H120" s="4">
        <v>2600</v>
      </c>
      <c r="I120" s="2"/>
      <c r="J120" s="18"/>
      <c r="K120" s="5"/>
      <c r="M120" s="17"/>
    </row>
    <row r="121" spans="3:13" x14ac:dyDescent="0.25">
      <c r="C121" s="20" t="s">
        <v>101</v>
      </c>
      <c r="D121" s="20" t="s">
        <v>64</v>
      </c>
      <c r="E121" s="3">
        <v>117</v>
      </c>
      <c r="F121" s="1" t="s">
        <v>120</v>
      </c>
      <c r="G121" s="1" t="s">
        <v>83</v>
      </c>
      <c r="H121" s="4">
        <v>650</v>
      </c>
      <c r="I121" s="2"/>
      <c r="J121" s="18"/>
      <c r="K121" s="5"/>
      <c r="M121" s="17"/>
    </row>
    <row r="122" spans="3:13" x14ac:dyDescent="0.25">
      <c r="C122" s="20" t="s">
        <v>101</v>
      </c>
      <c r="D122" s="20" t="s">
        <v>64</v>
      </c>
      <c r="E122" s="3">
        <v>11186</v>
      </c>
      <c r="F122" s="1" t="s">
        <v>122</v>
      </c>
      <c r="G122" s="1" t="s">
        <v>123</v>
      </c>
      <c r="H122" s="4">
        <v>340</v>
      </c>
      <c r="I122" s="2"/>
      <c r="J122" s="18"/>
      <c r="K122" s="5"/>
      <c r="M122" s="17"/>
    </row>
    <row r="123" spans="3:13" x14ac:dyDescent="0.25">
      <c r="C123" s="20" t="s">
        <v>101</v>
      </c>
      <c r="D123" s="20" t="s">
        <v>64</v>
      </c>
      <c r="E123" s="3">
        <v>11109</v>
      </c>
      <c r="F123" s="1" t="s">
        <v>122</v>
      </c>
      <c r="G123" s="1" t="s">
        <v>123</v>
      </c>
      <c r="H123" s="4">
        <v>995</v>
      </c>
      <c r="I123" s="2"/>
      <c r="J123" s="18"/>
      <c r="K123" s="5"/>
      <c r="M123" s="17"/>
    </row>
    <row r="124" spans="3:13" x14ac:dyDescent="0.25">
      <c r="C124" s="20" t="s">
        <v>101</v>
      </c>
      <c r="D124" s="20" t="s">
        <v>64</v>
      </c>
      <c r="E124" s="3">
        <v>11194</v>
      </c>
      <c r="F124" s="1" t="s">
        <v>122</v>
      </c>
      <c r="G124" s="1" t="s">
        <v>123</v>
      </c>
      <c r="H124" s="4">
        <v>345</v>
      </c>
      <c r="I124" s="2"/>
      <c r="J124" s="18"/>
      <c r="K124" s="5"/>
      <c r="M124" s="17"/>
    </row>
    <row r="125" spans="3:13" x14ac:dyDescent="0.25">
      <c r="C125" s="20" t="s">
        <v>101</v>
      </c>
      <c r="D125" s="20" t="s">
        <v>64</v>
      </c>
      <c r="E125" s="3">
        <v>11198</v>
      </c>
      <c r="F125" s="1" t="s">
        <v>122</v>
      </c>
      <c r="G125" s="1" t="s">
        <v>123</v>
      </c>
      <c r="H125" s="4">
        <v>455</v>
      </c>
      <c r="I125" s="2"/>
      <c r="J125" s="18"/>
      <c r="K125" s="5"/>
      <c r="M125" s="17"/>
    </row>
    <row r="126" spans="3:13" x14ac:dyDescent="0.25">
      <c r="C126" s="20" t="s">
        <v>101</v>
      </c>
      <c r="D126" s="20" t="s">
        <v>64</v>
      </c>
      <c r="E126" s="3">
        <v>11110</v>
      </c>
      <c r="F126" s="1" t="s">
        <v>122</v>
      </c>
      <c r="G126" s="1" t="s">
        <v>123</v>
      </c>
      <c r="H126" s="4">
        <v>455</v>
      </c>
      <c r="I126" s="2"/>
      <c r="J126" s="18"/>
      <c r="K126" s="5"/>
      <c r="M126" s="17"/>
    </row>
    <row r="127" spans="3:13" x14ac:dyDescent="0.25">
      <c r="C127" s="20" t="s">
        <v>101</v>
      </c>
      <c r="D127" s="20" t="s">
        <v>74</v>
      </c>
      <c r="E127" s="3">
        <v>491669</v>
      </c>
      <c r="F127" s="1" t="s">
        <v>117</v>
      </c>
      <c r="G127" s="1" t="s">
        <v>11</v>
      </c>
      <c r="H127" s="4">
        <v>6258.02</v>
      </c>
      <c r="I127" s="2"/>
      <c r="J127" s="18"/>
      <c r="K127" s="5"/>
      <c r="M127" s="17"/>
    </row>
    <row r="128" spans="3:13" x14ac:dyDescent="0.25">
      <c r="C128" s="20" t="s">
        <v>101</v>
      </c>
      <c r="D128" s="20" t="s">
        <v>34</v>
      </c>
      <c r="E128" s="3">
        <v>492189</v>
      </c>
      <c r="F128" s="1" t="s">
        <v>117</v>
      </c>
      <c r="G128" s="1" t="s">
        <v>11</v>
      </c>
      <c r="H128" s="4">
        <v>6185.35</v>
      </c>
      <c r="I128" s="2"/>
      <c r="J128" s="18"/>
      <c r="K128" s="5"/>
      <c r="M128" s="17"/>
    </row>
    <row r="129" spans="3:13" x14ac:dyDescent="0.25">
      <c r="C129" s="20" t="s">
        <v>101</v>
      </c>
      <c r="D129" s="20" t="s">
        <v>34</v>
      </c>
      <c r="E129" s="3">
        <v>20</v>
      </c>
      <c r="F129" s="1" t="s">
        <v>33</v>
      </c>
      <c r="G129" s="1" t="s">
        <v>35</v>
      </c>
      <c r="H129" s="4">
        <v>626.08000000000004</v>
      </c>
      <c r="I129" s="2"/>
      <c r="J129" s="18"/>
      <c r="K129" s="5"/>
      <c r="M129" s="17"/>
    </row>
    <row r="130" spans="3:13" x14ac:dyDescent="0.25">
      <c r="C130" s="20" t="s">
        <v>101</v>
      </c>
      <c r="D130" s="20" t="s">
        <v>34</v>
      </c>
      <c r="E130" s="3">
        <v>9809</v>
      </c>
      <c r="F130" s="1" t="s">
        <v>124</v>
      </c>
      <c r="G130" s="1" t="s">
        <v>125</v>
      </c>
      <c r="H130" s="4">
        <v>6731.3</v>
      </c>
      <c r="I130" s="2"/>
      <c r="J130" s="18"/>
      <c r="K130" s="5"/>
      <c r="M130" s="17"/>
    </row>
    <row r="131" spans="3:13" x14ac:dyDescent="0.25">
      <c r="C131" s="20" t="s">
        <v>101</v>
      </c>
      <c r="D131" s="20" t="s">
        <v>34</v>
      </c>
      <c r="E131" s="3">
        <v>9808</v>
      </c>
      <c r="F131" s="1" t="s">
        <v>124</v>
      </c>
      <c r="G131" s="1" t="s">
        <v>125</v>
      </c>
      <c r="H131" s="4">
        <v>8605.59</v>
      </c>
      <c r="I131" s="2"/>
      <c r="J131" s="18"/>
      <c r="K131" s="5"/>
      <c r="M131" s="17"/>
    </row>
    <row r="132" spans="3:13" x14ac:dyDescent="0.25">
      <c r="C132" s="20" t="s">
        <v>101</v>
      </c>
      <c r="D132" s="20" t="s">
        <v>34</v>
      </c>
      <c r="E132" s="3">
        <v>9810</v>
      </c>
      <c r="F132" s="1" t="s">
        <v>124</v>
      </c>
      <c r="G132" s="1" t="s">
        <v>125</v>
      </c>
      <c r="H132" s="4">
        <v>114052.76</v>
      </c>
      <c r="I132" s="2"/>
      <c r="J132" s="18"/>
      <c r="K132" s="5"/>
      <c r="M132" s="17"/>
    </row>
    <row r="133" spans="3:13" x14ac:dyDescent="0.25">
      <c r="C133" s="20" t="s">
        <v>101</v>
      </c>
      <c r="D133" s="20" t="s">
        <v>59</v>
      </c>
      <c r="E133" s="3">
        <v>557</v>
      </c>
      <c r="F133" s="1" t="s">
        <v>126</v>
      </c>
      <c r="G133" s="1" t="s">
        <v>15</v>
      </c>
      <c r="H133" s="4">
        <v>120</v>
      </c>
      <c r="I133" s="2"/>
      <c r="J133" s="18"/>
      <c r="K133" s="5"/>
      <c r="M133" s="17"/>
    </row>
    <row r="134" spans="3:13" x14ac:dyDescent="0.25">
      <c r="C134" s="20" t="s">
        <v>101</v>
      </c>
      <c r="D134" s="20" t="s">
        <v>87</v>
      </c>
      <c r="E134" s="3">
        <v>5524</v>
      </c>
      <c r="F134" s="1" t="s">
        <v>127</v>
      </c>
      <c r="G134" s="1" t="s">
        <v>37</v>
      </c>
      <c r="H134" s="4">
        <v>697.5</v>
      </c>
      <c r="I134" s="2"/>
      <c r="J134" s="18"/>
      <c r="K134" s="5"/>
      <c r="M134" s="17"/>
    </row>
    <row r="135" spans="3:13" x14ac:dyDescent="0.25">
      <c r="C135" s="20" t="s">
        <v>101</v>
      </c>
      <c r="D135" s="20" t="s">
        <v>128</v>
      </c>
      <c r="E135" s="3">
        <v>495556</v>
      </c>
      <c r="F135" s="1" t="s">
        <v>117</v>
      </c>
      <c r="G135" s="1" t="s">
        <v>11</v>
      </c>
      <c r="H135" s="4">
        <v>6187.85</v>
      </c>
      <c r="I135" s="2"/>
      <c r="J135" s="18"/>
      <c r="K135" s="5"/>
      <c r="M135" s="17"/>
    </row>
    <row r="136" spans="3:13" x14ac:dyDescent="0.25">
      <c r="C136" s="20" t="s">
        <v>101</v>
      </c>
      <c r="D136" s="20" t="s">
        <v>64</v>
      </c>
      <c r="E136" s="3">
        <v>403920</v>
      </c>
      <c r="F136" s="1" t="s">
        <v>129</v>
      </c>
      <c r="G136" s="1" t="s">
        <v>83</v>
      </c>
      <c r="H136" s="4">
        <v>75</v>
      </c>
      <c r="I136" s="2"/>
      <c r="J136" s="18"/>
      <c r="K136" s="5"/>
      <c r="M136" s="17"/>
    </row>
    <row r="137" spans="3:13" x14ac:dyDescent="0.25">
      <c r="C137" s="20" t="s">
        <v>101</v>
      </c>
      <c r="D137" s="20" t="s">
        <v>130</v>
      </c>
      <c r="E137" s="3">
        <v>232626</v>
      </c>
      <c r="F137" s="1" t="s">
        <v>50</v>
      </c>
      <c r="G137" s="1" t="s">
        <v>18</v>
      </c>
      <c r="H137" s="4">
        <v>595.79999999999995</v>
      </c>
      <c r="I137" s="2"/>
      <c r="J137" s="18"/>
      <c r="K137" s="5"/>
      <c r="M137" s="17"/>
    </row>
    <row r="138" spans="3:13" x14ac:dyDescent="0.25">
      <c r="C138" s="20" t="s">
        <v>101</v>
      </c>
      <c r="D138" s="20" t="s">
        <v>130</v>
      </c>
      <c r="E138" s="3">
        <v>232627</v>
      </c>
      <c r="F138" s="1" t="s">
        <v>50</v>
      </c>
      <c r="G138" s="1" t="s">
        <v>18</v>
      </c>
      <c r="H138" s="4">
        <v>1647.52</v>
      </c>
      <c r="I138" s="2"/>
      <c r="J138" s="18"/>
      <c r="K138" s="5"/>
      <c r="M138" s="17"/>
    </row>
    <row r="139" spans="3:13" x14ac:dyDescent="0.25">
      <c r="C139" s="20" t="s">
        <v>101</v>
      </c>
      <c r="D139" s="20" t="s">
        <v>59</v>
      </c>
      <c r="E139" s="3">
        <v>558</v>
      </c>
      <c r="F139" s="1" t="s">
        <v>126</v>
      </c>
      <c r="G139" s="1" t="s">
        <v>15</v>
      </c>
      <c r="H139" s="4">
        <v>120</v>
      </c>
      <c r="I139" s="2"/>
      <c r="J139" s="18"/>
      <c r="K139" s="5"/>
      <c r="M139" s="17"/>
    </row>
    <row r="140" spans="3:13" x14ac:dyDescent="0.25">
      <c r="C140" s="20" t="s">
        <v>101</v>
      </c>
      <c r="D140" s="20" t="s">
        <v>131</v>
      </c>
      <c r="E140" s="3">
        <v>497143</v>
      </c>
      <c r="F140" s="1" t="s">
        <v>117</v>
      </c>
      <c r="G140" s="1" t="s">
        <v>11</v>
      </c>
      <c r="H140" s="4">
        <v>6288.52</v>
      </c>
      <c r="I140" s="2"/>
      <c r="J140" s="18"/>
      <c r="K140" s="5"/>
      <c r="M140" s="17"/>
    </row>
    <row r="141" spans="3:13" x14ac:dyDescent="0.25">
      <c r="C141" s="20" t="s">
        <v>101</v>
      </c>
      <c r="D141" s="20" t="s">
        <v>100</v>
      </c>
      <c r="E141" s="3">
        <v>50344</v>
      </c>
      <c r="F141" s="1" t="s">
        <v>132</v>
      </c>
      <c r="G141" s="1" t="s">
        <v>133</v>
      </c>
      <c r="H141" s="4">
        <v>1224.0899999999999</v>
      </c>
      <c r="I141" s="2"/>
      <c r="J141" s="18"/>
      <c r="K141" s="5"/>
      <c r="M141" s="17"/>
    </row>
    <row r="142" spans="3:13" x14ac:dyDescent="0.25">
      <c r="C142" s="20" t="s">
        <v>101</v>
      </c>
      <c r="D142" s="20" t="s">
        <v>100</v>
      </c>
      <c r="E142" s="3">
        <v>50343</v>
      </c>
      <c r="F142" s="1" t="s">
        <v>132</v>
      </c>
      <c r="G142" s="1" t="s">
        <v>133</v>
      </c>
      <c r="H142" s="4">
        <v>1400.7</v>
      </c>
      <c r="I142" s="2"/>
      <c r="J142" s="18"/>
      <c r="K142" s="5"/>
      <c r="M142" s="17"/>
    </row>
    <row r="143" spans="3:13" x14ac:dyDescent="0.25">
      <c r="C143" s="20" t="s">
        <v>101</v>
      </c>
      <c r="D143" s="20" t="s">
        <v>100</v>
      </c>
      <c r="E143" s="3">
        <v>50346</v>
      </c>
      <c r="F143" s="1" t="s">
        <v>132</v>
      </c>
      <c r="G143" s="1" t="s">
        <v>133</v>
      </c>
      <c r="H143" s="4">
        <v>1315.44</v>
      </c>
      <c r="I143" s="2"/>
      <c r="J143" s="18"/>
      <c r="K143" s="5"/>
      <c r="M143" s="17"/>
    </row>
    <row r="144" spans="3:13" x14ac:dyDescent="0.25">
      <c r="C144" s="20" t="s">
        <v>101</v>
      </c>
      <c r="D144" s="20" t="s">
        <v>100</v>
      </c>
      <c r="E144" s="3">
        <v>50342</v>
      </c>
      <c r="F144" s="1" t="s">
        <v>132</v>
      </c>
      <c r="G144" s="1" t="s">
        <v>133</v>
      </c>
      <c r="H144" s="4">
        <v>6493.68</v>
      </c>
      <c r="I144" s="2"/>
      <c r="J144" s="18"/>
      <c r="K144" s="5"/>
      <c r="M144" s="17"/>
    </row>
    <row r="145" spans="3:13" x14ac:dyDescent="0.25">
      <c r="C145" s="20" t="s">
        <v>101</v>
      </c>
      <c r="D145" s="20" t="s">
        <v>100</v>
      </c>
      <c r="E145" s="3">
        <v>50345</v>
      </c>
      <c r="F145" s="1" t="s">
        <v>132</v>
      </c>
      <c r="G145" s="1" t="s">
        <v>133</v>
      </c>
      <c r="H145" s="4">
        <v>534.17999999999995</v>
      </c>
      <c r="I145" s="2"/>
      <c r="J145" s="18"/>
      <c r="K145" s="5"/>
      <c r="M145" s="17"/>
    </row>
    <row r="146" spans="3:13" x14ac:dyDescent="0.25">
      <c r="C146" s="20" t="s">
        <v>101</v>
      </c>
      <c r="D146" s="20" t="s">
        <v>100</v>
      </c>
      <c r="E146" s="3">
        <v>50347</v>
      </c>
      <c r="F146" s="1" t="s">
        <v>132</v>
      </c>
      <c r="G146" s="1" t="s">
        <v>133</v>
      </c>
      <c r="H146" s="4">
        <v>718.62</v>
      </c>
      <c r="I146" s="2"/>
      <c r="J146" s="18"/>
      <c r="K146" s="5"/>
      <c r="M146" s="17"/>
    </row>
    <row r="147" spans="3:13" x14ac:dyDescent="0.25">
      <c r="C147" s="20" t="s">
        <v>101</v>
      </c>
      <c r="D147" s="20" t="s">
        <v>100</v>
      </c>
      <c r="E147" s="3">
        <v>50340</v>
      </c>
      <c r="F147" s="1" t="s">
        <v>132</v>
      </c>
      <c r="G147" s="1" t="s">
        <v>133</v>
      </c>
      <c r="H147" s="4">
        <v>9821.43</v>
      </c>
      <c r="I147" s="2"/>
      <c r="J147" s="18"/>
      <c r="K147" s="5"/>
      <c r="M147" s="17"/>
    </row>
    <row r="148" spans="3:13" x14ac:dyDescent="0.25">
      <c r="C148" s="20" t="s">
        <v>101</v>
      </c>
      <c r="D148" s="20" t="s">
        <v>100</v>
      </c>
      <c r="E148" s="3">
        <v>50341</v>
      </c>
      <c r="F148" s="1" t="s">
        <v>132</v>
      </c>
      <c r="G148" s="1" t="s">
        <v>133</v>
      </c>
      <c r="H148" s="4">
        <v>14950.95</v>
      </c>
      <c r="I148" s="2"/>
      <c r="J148" s="18"/>
      <c r="K148" s="5"/>
      <c r="M148" s="17"/>
    </row>
    <row r="149" spans="3:13" x14ac:dyDescent="0.25">
      <c r="C149" s="20" t="s">
        <v>101</v>
      </c>
      <c r="D149" s="20" t="s">
        <v>101</v>
      </c>
      <c r="E149" s="3">
        <v>1537</v>
      </c>
      <c r="F149" s="1" t="s">
        <v>134</v>
      </c>
      <c r="G149" s="1" t="s">
        <v>99</v>
      </c>
      <c r="H149" s="4">
        <v>607.48</v>
      </c>
      <c r="I149" s="2"/>
      <c r="J149" s="18"/>
      <c r="K149" s="5"/>
      <c r="M149" s="17"/>
    </row>
    <row r="150" spans="3:13" x14ac:dyDescent="0.25">
      <c r="C150" s="20" t="s">
        <v>101</v>
      </c>
      <c r="D150" s="20" t="s">
        <v>136</v>
      </c>
      <c r="E150" s="3">
        <v>63775</v>
      </c>
      <c r="F150" s="1" t="s">
        <v>135</v>
      </c>
      <c r="G150" s="1" t="s">
        <v>83</v>
      </c>
      <c r="H150" s="4">
        <v>790</v>
      </c>
      <c r="I150" s="2"/>
      <c r="J150" s="18"/>
      <c r="K150" s="5"/>
      <c r="M150" s="17"/>
    </row>
    <row r="151" spans="3:13" x14ac:dyDescent="0.25">
      <c r="C151" s="20" t="s">
        <v>101</v>
      </c>
      <c r="D151" s="20" t="s">
        <v>71</v>
      </c>
      <c r="E151" s="3">
        <v>81</v>
      </c>
      <c r="F151" s="1" t="s">
        <v>43</v>
      </c>
      <c r="G151" s="1" t="s">
        <v>44</v>
      </c>
      <c r="H151" s="4">
        <v>2989.63</v>
      </c>
      <c r="I151" s="2"/>
      <c r="J151" s="18"/>
      <c r="K151" s="5"/>
      <c r="M151" s="17"/>
    </row>
    <row r="152" spans="3:13" x14ac:dyDescent="0.25">
      <c r="C152" s="20" t="s">
        <v>101</v>
      </c>
      <c r="D152" s="20" t="s">
        <v>101</v>
      </c>
      <c r="E152" s="3">
        <v>81</v>
      </c>
      <c r="F152" s="1" t="s">
        <v>43</v>
      </c>
      <c r="G152" s="1" t="s">
        <v>44</v>
      </c>
      <c r="H152" s="4">
        <v>2989.63</v>
      </c>
      <c r="I152" s="2"/>
      <c r="J152" s="18"/>
      <c r="K152" s="5"/>
      <c r="M152" s="17"/>
    </row>
    <row r="153" spans="3:13" x14ac:dyDescent="0.25">
      <c r="C153" s="20" t="s">
        <v>101</v>
      </c>
      <c r="D153" s="20" t="s">
        <v>64</v>
      </c>
      <c r="E153" s="3">
        <v>106</v>
      </c>
      <c r="F153" s="1" t="s">
        <v>105</v>
      </c>
      <c r="G153" s="1" t="s">
        <v>106</v>
      </c>
      <c r="H153" s="4">
        <v>215.38</v>
      </c>
      <c r="I153" s="2"/>
      <c r="J153" s="18"/>
      <c r="K153" s="5"/>
      <c r="M153" s="17"/>
    </row>
    <row r="154" spans="3:13" x14ac:dyDescent="0.25">
      <c r="C154" s="20" t="s">
        <v>101</v>
      </c>
      <c r="D154" s="20" t="s">
        <v>101</v>
      </c>
      <c r="E154" s="3">
        <v>7832</v>
      </c>
      <c r="F154" s="1" t="s">
        <v>12</v>
      </c>
      <c r="G154" s="1" t="s">
        <v>15</v>
      </c>
      <c r="H154" s="4">
        <v>2550</v>
      </c>
      <c r="I154" s="2"/>
      <c r="J154" s="18"/>
      <c r="K154" s="5"/>
      <c r="M154" s="17"/>
    </row>
    <row r="155" spans="3:13" x14ac:dyDescent="0.25">
      <c r="C155" s="20" t="s">
        <v>101</v>
      </c>
      <c r="D155" s="20" t="s">
        <v>64</v>
      </c>
      <c r="E155" s="3">
        <v>32924</v>
      </c>
      <c r="F155" s="1" t="s">
        <v>137</v>
      </c>
      <c r="G155" s="1" t="s">
        <v>138</v>
      </c>
      <c r="H155" s="4">
        <v>890.67</v>
      </c>
      <c r="I155" s="2"/>
      <c r="J155" s="18"/>
      <c r="K155" s="5"/>
      <c r="M155" s="17"/>
    </row>
    <row r="156" spans="3:13" x14ac:dyDescent="0.25">
      <c r="C156" s="20" t="s">
        <v>101</v>
      </c>
      <c r="D156" s="20" t="s">
        <v>101</v>
      </c>
      <c r="E156" s="3">
        <v>7831</v>
      </c>
      <c r="F156" s="1" t="s">
        <v>12</v>
      </c>
      <c r="G156" s="1" t="s">
        <v>15</v>
      </c>
      <c r="H156" s="4">
        <v>715</v>
      </c>
      <c r="I156" s="2"/>
      <c r="J156" s="18"/>
      <c r="K156" s="5"/>
      <c r="M156" s="17"/>
    </row>
    <row r="157" spans="3:13" x14ac:dyDescent="0.25">
      <c r="C157" s="20" t="s">
        <v>101</v>
      </c>
      <c r="D157" s="20" t="s">
        <v>64</v>
      </c>
      <c r="E157" s="3">
        <v>3994</v>
      </c>
      <c r="F157" s="1" t="s">
        <v>139</v>
      </c>
      <c r="G157" s="1" t="s">
        <v>140</v>
      </c>
      <c r="H157" s="4">
        <v>6500</v>
      </c>
      <c r="I157" s="2"/>
      <c r="J157" s="18"/>
      <c r="K157" s="5"/>
      <c r="M157" s="17"/>
    </row>
    <row r="158" spans="3:13" x14ac:dyDescent="0.25">
      <c r="C158" s="20" t="s">
        <v>101</v>
      </c>
      <c r="D158" s="20" t="s">
        <v>3</v>
      </c>
      <c r="E158" s="3">
        <v>1522</v>
      </c>
      <c r="F158" s="1" t="s">
        <v>67</v>
      </c>
      <c r="G158" s="1" t="s">
        <v>18</v>
      </c>
      <c r="H158" s="4">
        <v>6664</v>
      </c>
      <c r="I158" s="2"/>
      <c r="J158" s="18"/>
      <c r="K158" s="5"/>
      <c r="M158" s="17"/>
    </row>
    <row r="159" spans="3:13" x14ac:dyDescent="0.25">
      <c r="C159" s="20" t="s">
        <v>101</v>
      </c>
      <c r="D159" s="20" t="s">
        <v>64</v>
      </c>
      <c r="E159" s="3">
        <v>5658</v>
      </c>
      <c r="F159" s="1" t="s">
        <v>141</v>
      </c>
      <c r="G159" s="1" t="s">
        <v>123</v>
      </c>
      <c r="H159" s="4">
        <v>4651.2</v>
      </c>
      <c r="I159" s="2"/>
      <c r="J159" s="18"/>
      <c r="K159" s="5"/>
      <c r="M159" s="17"/>
    </row>
    <row r="160" spans="3:13" x14ac:dyDescent="0.25">
      <c r="C160" s="20" t="s">
        <v>101</v>
      </c>
      <c r="D160" s="20" t="s">
        <v>64</v>
      </c>
      <c r="E160" s="3">
        <v>5659</v>
      </c>
      <c r="F160" s="1" t="s">
        <v>141</v>
      </c>
      <c r="G160" s="1" t="s">
        <v>123</v>
      </c>
      <c r="H160" s="4">
        <v>4313.1899999999996</v>
      </c>
      <c r="I160" s="2"/>
      <c r="J160" s="18"/>
      <c r="K160" s="5"/>
      <c r="M160" s="17"/>
    </row>
    <row r="161" spans="3:13" x14ac:dyDescent="0.25">
      <c r="C161" s="20" t="s">
        <v>101</v>
      </c>
      <c r="D161" s="20" t="s">
        <v>136</v>
      </c>
      <c r="E161" s="3">
        <v>845</v>
      </c>
      <c r="F161" s="1" t="s">
        <v>142</v>
      </c>
      <c r="G161" s="1" t="s">
        <v>62</v>
      </c>
      <c r="H161" s="4">
        <v>388.8</v>
      </c>
      <c r="I161" s="2"/>
      <c r="J161" s="18"/>
      <c r="K161" s="5"/>
      <c r="M161" s="17"/>
    </row>
    <row r="162" spans="3:13" x14ac:dyDescent="0.25">
      <c r="C162" s="20" t="s">
        <v>101</v>
      </c>
      <c r="D162" s="20" t="s">
        <v>64</v>
      </c>
      <c r="E162" s="3">
        <v>51</v>
      </c>
      <c r="F162" s="1" t="s">
        <v>76</v>
      </c>
      <c r="G162" s="1" t="s">
        <v>143</v>
      </c>
      <c r="H162" s="4">
        <v>1068.8</v>
      </c>
      <c r="I162" s="2"/>
      <c r="J162" s="18"/>
      <c r="K162" s="5"/>
      <c r="M162" s="17"/>
    </row>
    <row r="163" spans="3:13" x14ac:dyDescent="0.25">
      <c r="C163" s="20" t="s">
        <v>101</v>
      </c>
      <c r="D163" s="20" t="s">
        <v>64</v>
      </c>
      <c r="E163" s="3">
        <v>27124</v>
      </c>
      <c r="F163" s="1" t="s">
        <v>144</v>
      </c>
      <c r="G163" s="1" t="s">
        <v>106</v>
      </c>
      <c r="H163" s="4">
        <v>1879.5</v>
      </c>
      <c r="I163" s="2"/>
      <c r="J163" s="18"/>
      <c r="K163" s="5"/>
      <c r="M163" s="17"/>
    </row>
    <row r="164" spans="3:13" x14ac:dyDescent="0.25">
      <c r="C164" s="20" t="s">
        <v>101</v>
      </c>
      <c r="D164" s="20" t="s">
        <v>101</v>
      </c>
      <c r="E164" s="3">
        <v>499363</v>
      </c>
      <c r="F164" s="1" t="s">
        <v>117</v>
      </c>
      <c r="G164" s="1" t="s">
        <v>11</v>
      </c>
      <c r="H164" s="4">
        <v>6329.41</v>
      </c>
      <c r="I164" s="2"/>
      <c r="J164" s="18"/>
      <c r="K164" s="5"/>
      <c r="M164" s="17"/>
    </row>
    <row r="165" spans="3:13" x14ac:dyDescent="0.25">
      <c r="C165" s="20" t="s">
        <v>101</v>
      </c>
      <c r="D165" s="20" t="s">
        <v>64</v>
      </c>
      <c r="E165" s="3">
        <v>2424</v>
      </c>
      <c r="F165" s="1" t="s">
        <v>36</v>
      </c>
      <c r="G165" s="1" t="s">
        <v>37</v>
      </c>
      <c r="H165" s="4">
        <v>1768</v>
      </c>
      <c r="I165" s="2"/>
      <c r="J165" s="18"/>
      <c r="K165" s="5"/>
      <c r="M165" s="17"/>
    </row>
    <row r="166" spans="3:13" x14ac:dyDescent="0.25">
      <c r="C166" s="20" t="s">
        <v>101</v>
      </c>
      <c r="D166" s="20" t="s">
        <v>64</v>
      </c>
      <c r="E166" s="3">
        <v>254</v>
      </c>
      <c r="F166" s="1" t="s">
        <v>145</v>
      </c>
      <c r="G166" s="1" t="s">
        <v>146</v>
      </c>
      <c r="H166" s="4">
        <v>2111</v>
      </c>
      <c r="I166" s="2"/>
      <c r="J166" s="18"/>
      <c r="K166" s="5"/>
      <c r="M166" s="17"/>
    </row>
    <row r="167" spans="3:13" x14ac:dyDescent="0.25">
      <c r="C167" s="20" t="s">
        <v>101</v>
      </c>
      <c r="D167" s="20" t="s">
        <v>148</v>
      </c>
      <c r="E167" s="3">
        <v>25</v>
      </c>
      <c r="F167" s="1" t="s">
        <v>147</v>
      </c>
      <c r="G167" s="1" t="s">
        <v>149</v>
      </c>
      <c r="H167" s="4">
        <v>3535.06</v>
      </c>
      <c r="I167" s="2"/>
      <c r="J167" s="18"/>
      <c r="K167" s="5"/>
      <c r="M167" s="17"/>
    </row>
    <row r="168" spans="3:13" x14ac:dyDescent="0.25">
      <c r="C168" s="20" t="s">
        <v>101</v>
      </c>
      <c r="D168" s="20" t="s">
        <v>64</v>
      </c>
      <c r="E168" s="3">
        <v>1238</v>
      </c>
      <c r="F168" s="1" t="s">
        <v>150</v>
      </c>
      <c r="G168" s="1" t="s">
        <v>18</v>
      </c>
      <c r="H168" s="4">
        <v>314.39999999999998</v>
      </c>
      <c r="I168" s="2"/>
      <c r="J168" s="18"/>
      <c r="K168" s="5"/>
      <c r="M168" s="17"/>
    </row>
    <row r="169" spans="3:13" x14ac:dyDescent="0.25">
      <c r="C169" s="20" t="s">
        <v>101</v>
      </c>
      <c r="D169" s="20" t="s">
        <v>148</v>
      </c>
      <c r="E169" s="3">
        <v>53</v>
      </c>
      <c r="F169" s="1" t="s">
        <v>151</v>
      </c>
      <c r="G169" s="1" t="s">
        <v>149</v>
      </c>
      <c r="H169" s="4">
        <v>4320.62</v>
      </c>
      <c r="I169" s="2"/>
      <c r="J169" s="18"/>
      <c r="K169" s="5"/>
      <c r="M169" s="17"/>
    </row>
    <row r="170" spans="3:13" x14ac:dyDescent="0.25">
      <c r="C170" s="20" t="s">
        <v>101</v>
      </c>
      <c r="D170" s="20" t="s">
        <v>64</v>
      </c>
      <c r="E170" s="3">
        <v>40201</v>
      </c>
      <c r="F170" s="1" t="s">
        <v>152</v>
      </c>
      <c r="G170" s="1" t="s">
        <v>18</v>
      </c>
      <c r="H170" s="4">
        <v>1896</v>
      </c>
      <c r="I170" s="2"/>
      <c r="J170" s="18"/>
      <c r="K170" s="5"/>
      <c r="M170" s="17"/>
    </row>
    <row r="171" spans="3:13" x14ac:dyDescent="0.25">
      <c r="C171" s="20" t="s">
        <v>101</v>
      </c>
      <c r="D171" s="20" t="s">
        <v>148</v>
      </c>
      <c r="E171" s="3">
        <v>746524</v>
      </c>
      <c r="F171" s="1" t="s">
        <v>153</v>
      </c>
      <c r="G171" s="1" t="s">
        <v>154</v>
      </c>
      <c r="H171" s="4">
        <v>3600</v>
      </c>
      <c r="I171" s="2"/>
      <c r="J171" s="18"/>
      <c r="K171" s="5"/>
      <c r="M171" s="17"/>
    </row>
    <row r="172" spans="3:13" x14ac:dyDescent="0.25">
      <c r="C172" s="20" t="s">
        <v>101</v>
      </c>
      <c r="D172" s="20" t="s">
        <v>64</v>
      </c>
      <c r="E172" s="3">
        <v>5768</v>
      </c>
      <c r="F172" s="1" t="s">
        <v>155</v>
      </c>
      <c r="G172" s="1" t="s">
        <v>156</v>
      </c>
      <c r="H172" s="4">
        <v>448.55</v>
      </c>
      <c r="I172" s="2"/>
      <c r="J172" s="18"/>
      <c r="K172" s="5"/>
      <c r="M172" s="17"/>
    </row>
    <row r="173" spans="3:13" x14ac:dyDescent="0.25">
      <c r="C173" s="20" t="s">
        <v>101</v>
      </c>
      <c r="D173" s="20" t="s">
        <v>64</v>
      </c>
      <c r="E173" s="3">
        <v>28124</v>
      </c>
      <c r="F173" s="1" t="s">
        <v>157</v>
      </c>
      <c r="G173" s="1" t="s">
        <v>158</v>
      </c>
      <c r="H173" s="4">
        <v>1513.74</v>
      </c>
      <c r="I173" s="2"/>
      <c r="J173" s="18"/>
      <c r="K173" s="5"/>
      <c r="M173" s="17"/>
    </row>
    <row r="174" spans="3:13" x14ac:dyDescent="0.25">
      <c r="C174" s="20" t="s">
        <v>101</v>
      </c>
      <c r="D174" s="20" t="s">
        <v>101</v>
      </c>
      <c r="E174" s="3">
        <v>1242</v>
      </c>
      <c r="F174" s="1" t="s">
        <v>159</v>
      </c>
      <c r="G174" s="1" t="s">
        <v>18</v>
      </c>
      <c r="H174" s="4">
        <v>2352</v>
      </c>
      <c r="I174" s="2"/>
      <c r="J174" s="18"/>
      <c r="K174" s="5"/>
      <c r="M174" s="17"/>
    </row>
    <row r="175" spans="3:13" x14ac:dyDescent="0.25">
      <c r="C175" s="20" t="s">
        <v>101</v>
      </c>
      <c r="D175" s="20" t="s">
        <v>101</v>
      </c>
      <c r="E175" s="3">
        <v>1241</v>
      </c>
      <c r="F175" s="1" t="s">
        <v>159</v>
      </c>
      <c r="G175" s="1" t="s">
        <v>18</v>
      </c>
      <c r="H175" s="4">
        <v>1134</v>
      </c>
      <c r="I175" s="2"/>
      <c r="J175" s="18"/>
      <c r="K175" s="5"/>
      <c r="M175" s="17"/>
    </row>
    <row r="176" spans="3:13" x14ac:dyDescent="0.25">
      <c r="C176" s="20" t="s">
        <v>101</v>
      </c>
      <c r="D176" s="20" t="s">
        <v>148</v>
      </c>
      <c r="E176" s="3">
        <v>240096</v>
      </c>
      <c r="F176" s="1" t="s">
        <v>160</v>
      </c>
      <c r="G176" s="1" t="s">
        <v>91</v>
      </c>
      <c r="H176" s="4">
        <v>4387.32</v>
      </c>
      <c r="I176" s="2"/>
      <c r="J176" s="18"/>
      <c r="K176" s="5"/>
      <c r="M176" s="17"/>
    </row>
    <row r="177" spans="3:13" x14ac:dyDescent="0.25">
      <c r="C177" s="20" t="s">
        <v>101</v>
      </c>
      <c r="D177" s="20" t="s">
        <v>148</v>
      </c>
      <c r="E177" s="3">
        <v>13024</v>
      </c>
      <c r="F177" s="1" t="s">
        <v>161</v>
      </c>
      <c r="G177" s="1" t="s">
        <v>77</v>
      </c>
      <c r="H177" s="4">
        <v>298.02999999999997</v>
      </c>
      <c r="I177" s="2"/>
      <c r="J177" s="18"/>
      <c r="K177" s="5"/>
      <c r="M177" s="17"/>
    </row>
    <row r="178" spans="3:13" x14ac:dyDescent="0.25">
      <c r="C178" s="20" t="s">
        <v>101</v>
      </c>
      <c r="D178" s="20" t="s">
        <v>64</v>
      </c>
      <c r="E178" s="3">
        <v>502024</v>
      </c>
      <c r="F178" s="1" t="s">
        <v>162</v>
      </c>
      <c r="G178" s="1" t="s">
        <v>163</v>
      </c>
      <c r="H178" s="4">
        <v>13.84</v>
      </c>
      <c r="I178" s="2"/>
      <c r="J178" s="18"/>
      <c r="K178" s="5"/>
      <c r="M178" s="17"/>
    </row>
    <row r="179" spans="3:13" x14ac:dyDescent="0.25">
      <c r="C179" s="20" t="s">
        <v>101</v>
      </c>
      <c r="D179" s="20" t="s">
        <v>64</v>
      </c>
      <c r="E179" s="3">
        <v>126041</v>
      </c>
      <c r="F179" s="1" t="s">
        <v>52</v>
      </c>
      <c r="G179" s="1" t="s">
        <v>18</v>
      </c>
      <c r="H179" s="4">
        <v>2110.79</v>
      </c>
      <c r="I179" s="2"/>
      <c r="J179" s="18"/>
      <c r="K179" s="5"/>
      <c r="M179" s="17"/>
    </row>
    <row r="180" spans="3:13" x14ac:dyDescent="0.25">
      <c r="C180" s="20" t="s">
        <v>101</v>
      </c>
      <c r="D180" s="20" t="s">
        <v>64</v>
      </c>
      <c r="E180" s="3">
        <v>622024</v>
      </c>
      <c r="F180" s="1" t="s">
        <v>162</v>
      </c>
      <c r="G180" s="1" t="s">
        <v>164</v>
      </c>
      <c r="H180" s="4">
        <v>93.43</v>
      </c>
      <c r="I180" s="2"/>
      <c r="J180" s="18"/>
      <c r="K180" s="5"/>
      <c r="M180" s="17"/>
    </row>
    <row r="181" spans="3:13" x14ac:dyDescent="0.25">
      <c r="C181" s="20" t="s">
        <v>101</v>
      </c>
      <c r="D181" s="20" t="s">
        <v>64</v>
      </c>
      <c r="E181" s="3">
        <v>21907</v>
      </c>
      <c r="F181" s="1" t="s">
        <v>165</v>
      </c>
      <c r="G181" s="1" t="s">
        <v>99</v>
      </c>
      <c r="H181" s="4">
        <v>158.86000000000001</v>
      </c>
      <c r="I181" s="2"/>
      <c r="J181" s="18"/>
      <c r="K181" s="5"/>
      <c r="M181" s="17"/>
    </row>
    <row r="182" spans="3:13" x14ac:dyDescent="0.25">
      <c r="C182" s="20" t="s">
        <v>101</v>
      </c>
      <c r="D182" s="20" t="s">
        <v>101</v>
      </c>
      <c r="E182" s="3">
        <v>9670</v>
      </c>
      <c r="F182" s="1" t="s">
        <v>166</v>
      </c>
      <c r="G182" s="1" t="s">
        <v>75</v>
      </c>
      <c r="H182" s="4">
        <v>500</v>
      </c>
      <c r="I182" s="2"/>
      <c r="J182" s="18"/>
      <c r="K182" s="5"/>
      <c r="M182" s="17"/>
    </row>
    <row r="183" spans="3:13" x14ac:dyDescent="0.25">
      <c r="C183" s="20" t="s">
        <v>101</v>
      </c>
      <c r="D183" s="20" t="s">
        <v>64</v>
      </c>
      <c r="E183" s="3">
        <v>1</v>
      </c>
      <c r="F183" s="1" t="s">
        <v>80</v>
      </c>
      <c r="G183" s="1" t="s">
        <v>18</v>
      </c>
      <c r="H183" s="4">
        <v>364.8</v>
      </c>
      <c r="I183" s="2"/>
      <c r="J183" s="18"/>
      <c r="K183" s="5"/>
      <c r="M183" s="17"/>
    </row>
    <row r="184" spans="3:13" x14ac:dyDescent="0.25">
      <c r="C184" s="20" t="s">
        <v>101</v>
      </c>
      <c r="D184" s="20" t="s">
        <v>64</v>
      </c>
      <c r="E184" s="3">
        <v>11979</v>
      </c>
      <c r="F184" s="1" t="s">
        <v>167</v>
      </c>
      <c r="G184" s="1" t="s">
        <v>15</v>
      </c>
      <c r="H184" s="4">
        <v>440</v>
      </c>
      <c r="I184" s="2"/>
      <c r="J184" s="18"/>
      <c r="K184" s="5"/>
      <c r="M184" s="17"/>
    </row>
    <row r="185" spans="3:13" x14ac:dyDescent="0.25">
      <c r="C185" s="20" t="s">
        <v>101</v>
      </c>
      <c r="D185" s="20" t="s">
        <v>64</v>
      </c>
      <c r="E185" s="3">
        <v>573</v>
      </c>
      <c r="F185" s="1" t="s">
        <v>126</v>
      </c>
      <c r="G185" s="1" t="s">
        <v>15</v>
      </c>
      <c r="H185" s="4">
        <v>506.5</v>
      </c>
      <c r="I185" s="2"/>
      <c r="J185" s="18"/>
      <c r="K185" s="5"/>
      <c r="M185" s="17"/>
    </row>
    <row r="186" spans="3:13" x14ac:dyDescent="0.25">
      <c r="C186" s="20" t="s">
        <v>101</v>
      </c>
      <c r="D186" s="20" t="s">
        <v>101</v>
      </c>
      <c r="E186" s="3">
        <v>487</v>
      </c>
      <c r="F186" s="1" t="s">
        <v>31</v>
      </c>
      <c r="G186" s="1" t="s">
        <v>168</v>
      </c>
      <c r="H186" s="4">
        <v>11753.99</v>
      </c>
      <c r="I186" s="2"/>
      <c r="J186" s="18"/>
      <c r="K186" s="5"/>
      <c r="M186" s="17"/>
    </row>
    <row r="187" spans="3:13" x14ac:dyDescent="0.25">
      <c r="C187" s="20" t="s">
        <v>101</v>
      </c>
      <c r="D187" s="20" t="s">
        <v>101</v>
      </c>
      <c r="E187" s="3">
        <v>488</v>
      </c>
      <c r="F187" s="1" t="s">
        <v>31</v>
      </c>
      <c r="G187" s="1" t="s">
        <v>169</v>
      </c>
      <c r="H187" s="4">
        <v>15452.94</v>
      </c>
      <c r="I187" s="2"/>
      <c r="J187" s="18"/>
      <c r="K187" s="5"/>
      <c r="M187" s="17"/>
    </row>
    <row r="188" spans="3:13" x14ac:dyDescent="0.25">
      <c r="C188" s="20" t="s">
        <v>101</v>
      </c>
      <c r="D188" s="20" t="s">
        <v>101</v>
      </c>
      <c r="E188" s="3">
        <v>486</v>
      </c>
      <c r="F188" s="1" t="s">
        <v>31</v>
      </c>
      <c r="G188" s="1" t="s">
        <v>32</v>
      </c>
      <c r="H188" s="4">
        <v>43037.24</v>
      </c>
      <c r="I188" s="2"/>
      <c r="J188" s="18"/>
      <c r="K188" s="5"/>
      <c r="M188" s="17"/>
    </row>
    <row r="189" spans="3:13" x14ac:dyDescent="0.25">
      <c r="C189" s="20" t="s">
        <v>101</v>
      </c>
      <c r="D189" s="20" t="s">
        <v>64</v>
      </c>
      <c r="E189" s="3">
        <v>21958</v>
      </c>
      <c r="F189" s="1" t="s">
        <v>165</v>
      </c>
      <c r="G189" s="1" t="s">
        <v>99</v>
      </c>
      <c r="H189" s="4">
        <v>11493.57</v>
      </c>
      <c r="I189" s="2"/>
      <c r="J189" s="18"/>
      <c r="K189" s="5"/>
      <c r="M189" s="17"/>
    </row>
    <row r="190" spans="3:13" x14ac:dyDescent="0.25">
      <c r="C190" s="20" t="s">
        <v>101</v>
      </c>
      <c r="D190" s="20" t="s">
        <v>51</v>
      </c>
      <c r="E190" s="3">
        <v>115</v>
      </c>
      <c r="F190" s="1" t="s">
        <v>170</v>
      </c>
      <c r="G190" s="1" t="s">
        <v>18</v>
      </c>
      <c r="H190" s="4">
        <v>14113.44</v>
      </c>
      <c r="I190" s="2"/>
      <c r="J190" s="18"/>
      <c r="K190" s="5"/>
      <c r="M190" s="17"/>
    </row>
    <row r="191" spans="3:13" x14ac:dyDescent="0.25">
      <c r="C191" s="20" t="s">
        <v>101</v>
      </c>
      <c r="D191" s="20" t="s">
        <v>64</v>
      </c>
      <c r="E191" s="3">
        <v>115</v>
      </c>
      <c r="F191" s="1" t="s">
        <v>170</v>
      </c>
      <c r="G191" s="1" t="s">
        <v>18</v>
      </c>
      <c r="H191" s="4">
        <v>21170.16</v>
      </c>
      <c r="I191" s="2"/>
      <c r="J191" s="18"/>
      <c r="K191" s="5"/>
      <c r="M191" s="17"/>
    </row>
    <row r="192" spans="3:13" x14ac:dyDescent="0.25">
      <c r="C192" s="20" t="s">
        <v>101</v>
      </c>
      <c r="D192" s="20" t="s">
        <v>64</v>
      </c>
      <c r="E192" s="3">
        <v>932024</v>
      </c>
      <c r="F192" s="1" t="s">
        <v>171</v>
      </c>
      <c r="G192" s="1" t="s">
        <v>169</v>
      </c>
      <c r="H192" s="4">
        <v>73551.240000000005</v>
      </c>
      <c r="I192" s="2"/>
      <c r="J192" s="18"/>
      <c r="K192" s="5"/>
      <c r="M192" s="17"/>
    </row>
    <row r="193" spans="3:13" x14ac:dyDescent="0.25">
      <c r="C193" s="20" t="s">
        <v>101</v>
      </c>
      <c r="D193" s="20" t="s">
        <v>64</v>
      </c>
      <c r="E193" s="3">
        <v>780</v>
      </c>
      <c r="F193" s="1" t="s">
        <v>110</v>
      </c>
      <c r="G193" s="1" t="s">
        <v>15</v>
      </c>
      <c r="H193" s="4">
        <v>800</v>
      </c>
      <c r="I193" s="2"/>
      <c r="J193" s="18"/>
      <c r="K193" s="5"/>
      <c r="M193" s="17"/>
    </row>
    <row r="194" spans="3:13" x14ac:dyDescent="0.25">
      <c r="C194" s="20" t="s">
        <v>101</v>
      </c>
      <c r="D194" s="20" t="s">
        <v>64</v>
      </c>
      <c r="E194" s="3">
        <v>232697</v>
      </c>
      <c r="F194" s="1" t="s">
        <v>50</v>
      </c>
      <c r="G194" s="1" t="s">
        <v>18</v>
      </c>
      <c r="H194" s="4">
        <v>2435.4</v>
      </c>
      <c r="I194" s="2"/>
      <c r="J194" s="18"/>
      <c r="K194" s="5"/>
      <c r="M194" s="17"/>
    </row>
    <row r="195" spans="3:13" x14ac:dyDescent="0.25">
      <c r="C195" s="20" t="s">
        <v>101</v>
      </c>
      <c r="D195" s="20" t="s">
        <v>64</v>
      </c>
      <c r="E195" s="3">
        <v>232713</v>
      </c>
      <c r="F195" s="1" t="s">
        <v>50</v>
      </c>
      <c r="G195" s="1" t="s">
        <v>15</v>
      </c>
      <c r="H195" s="4">
        <v>450</v>
      </c>
      <c r="I195" s="2"/>
      <c r="J195" s="18"/>
      <c r="K195" s="5"/>
      <c r="M195" s="17"/>
    </row>
    <row r="196" spans="3:13" x14ac:dyDescent="0.25">
      <c r="C196" s="20" t="s">
        <v>101</v>
      </c>
      <c r="D196" s="20" t="s">
        <v>64</v>
      </c>
      <c r="E196" s="3">
        <v>407</v>
      </c>
      <c r="F196" s="1" t="s">
        <v>172</v>
      </c>
      <c r="G196" s="1" t="s">
        <v>11</v>
      </c>
      <c r="H196" s="4">
        <v>352.44</v>
      </c>
      <c r="I196" s="2"/>
      <c r="J196" s="18"/>
      <c r="K196" s="5"/>
      <c r="M196" s="17"/>
    </row>
    <row r="197" spans="3:13" x14ac:dyDescent="0.25">
      <c r="C197" s="20" t="s">
        <v>101</v>
      </c>
      <c r="D197" s="20" t="s">
        <v>64</v>
      </c>
      <c r="E197" s="3">
        <v>3709</v>
      </c>
      <c r="F197" s="1" t="s">
        <v>112</v>
      </c>
      <c r="G197" s="1" t="s">
        <v>113</v>
      </c>
      <c r="H197" s="4">
        <v>89.76</v>
      </c>
      <c r="I197" s="2"/>
      <c r="J197" s="18"/>
      <c r="K197" s="5"/>
      <c r="M197" s="17"/>
    </row>
    <row r="198" spans="3:13" x14ac:dyDescent="0.25">
      <c r="C198" s="20" t="s">
        <v>101</v>
      </c>
      <c r="D198" s="20" t="s">
        <v>173</v>
      </c>
      <c r="E198" s="3">
        <v>19624</v>
      </c>
      <c r="F198" s="1" t="s">
        <v>20</v>
      </c>
      <c r="G198" s="1" t="s">
        <v>21</v>
      </c>
      <c r="H198" s="4">
        <v>6200</v>
      </c>
      <c r="I198" s="2"/>
      <c r="J198" s="18"/>
      <c r="K198" s="5"/>
      <c r="M198" s="17"/>
    </row>
    <row r="199" spans="3:13" x14ac:dyDescent="0.25">
      <c r="C199" s="20" t="s">
        <v>101</v>
      </c>
      <c r="D199" s="20" t="s">
        <v>101</v>
      </c>
      <c r="E199" s="3">
        <v>120</v>
      </c>
      <c r="F199" s="1" t="s">
        <v>174</v>
      </c>
      <c r="G199" s="1" t="s">
        <v>175</v>
      </c>
      <c r="H199" s="4">
        <v>19565.91</v>
      </c>
      <c r="I199" s="2"/>
      <c r="J199" s="18"/>
      <c r="K199" s="5"/>
      <c r="M199" s="17"/>
    </row>
    <row r="200" spans="3:13" x14ac:dyDescent="0.25">
      <c r="C200" s="20" t="s">
        <v>101</v>
      </c>
      <c r="D200" s="20" t="s">
        <v>19</v>
      </c>
      <c r="E200" s="3">
        <v>11538</v>
      </c>
      <c r="F200" s="1" t="s">
        <v>176</v>
      </c>
      <c r="G200" s="1" t="s">
        <v>11</v>
      </c>
      <c r="H200" s="4">
        <v>1101.45</v>
      </c>
      <c r="I200" s="2"/>
      <c r="J200" s="18"/>
      <c r="K200" s="5"/>
      <c r="M200" s="17"/>
    </row>
    <row r="201" spans="3:13" x14ac:dyDescent="0.25">
      <c r="C201" s="20" t="s">
        <v>101</v>
      </c>
      <c r="D201" s="20" t="s">
        <v>101</v>
      </c>
      <c r="E201" s="3">
        <v>561</v>
      </c>
      <c r="F201" s="1" t="s">
        <v>114</v>
      </c>
      <c r="G201" s="1" t="s">
        <v>62</v>
      </c>
      <c r="H201" s="4">
        <v>853.6</v>
      </c>
      <c r="I201" s="2"/>
      <c r="J201" s="18"/>
      <c r="K201" s="5"/>
      <c r="M201" s="17"/>
    </row>
    <row r="202" spans="3:13" x14ac:dyDescent="0.25">
      <c r="C202" s="20" t="s">
        <v>101</v>
      </c>
      <c r="D202" s="20" t="s">
        <v>177</v>
      </c>
      <c r="E202" s="3">
        <v>114240</v>
      </c>
      <c r="F202" s="1" t="s">
        <v>26</v>
      </c>
      <c r="G202" s="1" t="s">
        <v>11</v>
      </c>
      <c r="H202" s="4">
        <v>2901.08</v>
      </c>
      <c r="I202" s="2"/>
      <c r="J202" s="18"/>
      <c r="K202" s="5"/>
      <c r="M202" s="17"/>
    </row>
    <row r="203" spans="3:13" x14ac:dyDescent="0.25">
      <c r="C203" s="20" t="s">
        <v>101</v>
      </c>
      <c r="D203" s="20" t="s">
        <v>64</v>
      </c>
      <c r="E203" s="3">
        <v>29543</v>
      </c>
      <c r="F203" s="1" t="s">
        <v>178</v>
      </c>
      <c r="G203" s="1" t="s">
        <v>179</v>
      </c>
      <c r="H203" s="4">
        <v>142.69999999999999</v>
      </c>
      <c r="I203" s="2"/>
      <c r="J203" s="18"/>
      <c r="K203" s="5"/>
      <c r="M203" s="17"/>
    </row>
    <row r="204" spans="3:13" x14ac:dyDescent="0.25">
      <c r="C204" s="20" t="s">
        <v>101</v>
      </c>
      <c r="D204" s="20" t="s">
        <v>101</v>
      </c>
      <c r="E204" s="3">
        <v>1583</v>
      </c>
      <c r="F204" s="1" t="s">
        <v>180</v>
      </c>
      <c r="G204" s="1" t="s">
        <v>154</v>
      </c>
      <c r="H204" s="4">
        <v>4768.5</v>
      </c>
      <c r="I204" s="2"/>
      <c r="J204" s="18"/>
      <c r="K204" s="5"/>
      <c r="M204" s="17"/>
    </row>
    <row r="205" spans="3:13" x14ac:dyDescent="0.25">
      <c r="C205" s="20" t="s">
        <v>101</v>
      </c>
      <c r="D205" s="20" t="s">
        <v>101</v>
      </c>
      <c r="E205" s="3">
        <v>1584</v>
      </c>
      <c r="F205" s="1" t="s">
        <v>180</v>
      </c>
      <c r="G205" s="1" t="s">
        <v>154</v>
      </c>
      <c r="H205" s="4">
        <v>11812.5</v>
      </c>
      <c r="I205" s="2"/>
      <c r="J205" s="18"/>
      <c r="K205" s="5"/>
      <c r="M205" s="17"/>
    </row>
    <row r="206" spans="3:13" x14ac:dyDescent="0.25">
      <c r="C206" s="20" t="s">
        <v>101</v>
      </c>
      <c r="D206" s="20" t="s">
        <v>101</v>
      </c>
      <c r="E206" s="3">
        <v>1585</v>
      </c>
      <c r="F206" s="1" t="s">
        <v>180</v>
      </c>
      <c r="G206" s="1" t="s">
        <v>154</v>
      </c>
      <c r="H206" s="4">
        <v>7659.63</v>
      </c>
      <c r="I206" s="2"/>
      <c r="J206" s="18"/>
      <c r="K206" s="5"/>
      <c r="M206" s="17"/>
    </row>
    <row r="207" spans="3:13" x14ac:dyDescent="0.25">
      <c r="C207" s="20" t="s">
        <v>101</v>
      </c>
      <c r="D207" s="20" t="s">
        <v>64</v>
      </c>
      <c r="E207" s="3">
        <v>897</v>
      </c>
      <c r="F207" s="1" t="s">
        <v>107</v>
      </c>
      <c r="G207" s="1" t="s">
        <v>108</v>
      </c>
      <c r="H207" s="4">
        <v>6377.73</v>
      </c>
      <c r="I207" s="2"/>
      <c r="J207" s="18"/>
      <c r="K207" s="5"/>
      <c r="M207" s="17"/>
    </row>
    <row r="208" spans="3:13" x14ac:dyDescent="0.25">
      <c r="C208" s="20" t="s">
        <v>101</v>
      </c>
      <c r="D208" s="20" t="s">
        <v>101</v>
      </c>
      <c r="E208" s="3">
        <v>22360</v>
      </c>
      <c r="F208" s="1" t="s">
        <v>181</v>
      </c>
      <c r="G208" s="1" t="s">
        <v>182</v>
      </c>
      <c r="H208" s="4">
        <v>200</v>
      </c>
      <c r="I208" s="2"/>
      <c r="J208" s="18"/>
      <c r="K208" s="5"/>
      <c r="M208" s="17"/>
    </row>
    <row r="209" spans="3:13" x14ac:dyDescent="0.25">
      <c r="C209" s="20" t="s">
        <v>101</v>
      </c>
      <c r="D209" s="20" t="s">
        <v>64</v>
      </c>
      <c r="E209" s="3">
        <v>758</v>
      </c>
      <c r="F209" s="1" t="s">
        <v>103</v>
      </c>
      <c r="G209" s="1" t="s">
        <v>154</v>
      </c>
      <c r="H209" s="4">
        <v>2384.25</v>
      </c>
      <c r="I209" s="2"/>
      <c r="J209" s="18"/>
      <c r="K209" s="5"/>
      <c r="M209" s="17"/>
    </row>
    <row r="210" spans="3:13" x14ac:dyDescent="0.25">
      <c r="C210" s="20" t="s">
        <v>101</v>
      </c>
      <c r="D210" s="20" t="s">
        <v>64</v>
      </c>
      <c r="E210" s="3">
        <v>757</v>
      </c>
      <c r="F210" s="1" t="s">
        <v>103</v>
      </c>
      <c r="G210" s="1" t="s">
        <v>154</v>
      </c>
      <c r="H210" s="4">
        <v>6266.97</v>
      </c>
      <c r="I210" s="2"/>
      <c r="J210" s="18"/>
      <c r="K210" s="5"/>
      <c r="M210" s="17"/>
    </row>
    <row r="211" spans="3:13" x14ac:dyDescent="0.25">
      <c r="C211" s="20" t="s">
        <v>101</v>
      </c>
      <c r="D211" s="20" t="s">
        <v>64</v>
      </c>
      <c r="E211" s="3">
        <v>760</v>
      </c>
      <c r="F211" s="1" t="s">
        <v>103</v>
      </c>
      <c r="G211" s="1" t="s">
        <v>154</v>
      </c>
      <c r="H211" s="4">
        <v>6970</v>
      </c>
      <c r="I211" s="2"/>
      <c r="J211" s="18"/>
      <c r="K211" s="5"/>
      <c r="M211" s="17"/>
    </row>
    <row r="212" spans="3:13" x14ac:dyDescent="0.25">
      <c r="C212" s="20" t="s">
        <v>101</v>
      </c>
      <c r="D212" s="20" t="s">
        <v>64</v>
      </c>
      <c r="E212" s="3">
        <v>759</v>
      </c>
      <c r="F212" s="1" t="s">
        <v>103</v>
      </c>
      <c r="G212" s="1" t="s">
        <v>154</v>
      </c>
      <c r="H212" s="4">
        <v>7875</v>
      </c>
      <c r="I212" s="2"/>
      <c r="J212" s="18"/>
      <c r="K212" s="5"/>
      <c r="M212" s="17"/>
    </row>
    <row r="213" spans="3:13" x14ac:dyDescent="0.25">
      <c r="C213" s="20" t="s">
        <v>101</v>
      </c>
      <c r="D213" s="20" t="s">
        <v>64</v>
      </c>
      <c r="E213" s="3">
        <v>776</v>
      </c>
      <c r="F213" s="1" t="s">
        <v>183</v>
      </c>
      <c r="G213" s="1" t="s">
        <v>99</v>
      </c>
      <c r="H213" s="4">
        <v>4238.67</v>
      </c>
      <c r="I213" s="2"/>
      <c r="J213" s="18"/>
      <c r="K213" s="5"/>
      <c r="M213" s="17"/>
    </row>
    <row r="214" spans="3:13" x14ac:dyDescent="0.25">
      <c r="C214" s="20" t="s">
        <v>101</v>
      </c>
      <c r="D214" s="20" t="s">
        <v>64</v>
      </c>
      <c r="E214" s="3">
        <v>775</v>
      </c>
      <c r="F214" s="1" t="s">
        <v>183</v>
      </c>
      <c r="G214" s="1" t="s">
        <v>99</v>
      </c>
      <c r="H214" s="4">
        <v>14280.73</v>
      </c>
      <c r="I214" s="2"/>
      <c r="J214" s="18"/>
      <c r="K214" s="5"/>
      <c r="M214" s="17"/>
    </row>
    <row r="215" spans="3:13" x14ac:dyDescent="0.25">
      <c r="C215" s="20" t="s">
        <v>101</v>
      </c>
      <c r="D215" s="20" t="s">
        <v>64</v>
      </c>
      <c r="E215" s="3">
        <v>778</v>
      </c>
      <c r="F215" s="1" t="s">
        <v>183</v>
      </c>
      <c r="G215" s="1" t="s">
        <v>184</v>
      </c>
      <c r="H215" s="4">
        <v>28374.400000000001</v>
      </c>
      <c r="I215" s="2"/>
      <c r="J215" s="18"/>
      <c r="K215" s="5"/>
      <c r="M215" s="17"/>
    </row>
    <row r="216" spans="3:13" x14ac:dyDescent="0.25">
      <c r="C216" s="20" t="s">
        <v>101</v>
      </c>
      <c r="D216" s="20" t="s">
        <v>64</v>
      </c>
      <c r="E216" s="3">
        <v>774</v>
      </c>
      <c r="F216" s="1" t="s">
        <v>183</v>
      </c>
      <c r="G216" s="1" t="s">
        <v>99</v>
      </c>
      <c r="H216" s="4">
        <v>18909.650000000001</v>
      </c>
      <c r="I216" s="2"/>
      <c r="J216" s="18"/>
      <c r="K216" s="5"/>
      <c r="M216" s="17"/>
    </row>
    <row r="217" spans="3:13" x14ac:dyDescent="0.25">
      <c r="C217" s="20" t="s">
        <v>101</v>
      </c>
      <c r="D217" s="20" t="s">
        <v>64</v>
      </c>
      <c r="E217" s="3">
        <v>777</v>
      </c>
      <c r="F217" s="1" t="s">
        <v>183</v>
      </c>
      <c r="G217" s="1" t="s">
        <v>99</v>
      </c>
      <c r="H217" s="4">
        <v>12840.88</v>
      </c>
      <c r="I217" s="2"/>
      <c r="J217" s="18"/>
      <c r="K217" s="5"/>
      <c r="M217" s="17"/>
    </row>
    <row r="218" spans="3:13" x14ac:dyDescent="0.25">
      <c r="C218" s="20" t="s">
        <v>101</v>
      </c>
      <c r="D218" s="20" t="s">
        <v>70</v>
      </c>
      <c r="E218" s="3">
        <v>59</v>
      </c>
      <c r="F218" s="1" t="s">
        <v>185</v>
      </c>
      <c r="G218" s="1" t="s">
        <v>46</v>
      </c>
      <c r="H218" s="4">
        <v>801.6</v>
      </c>
      <c r="I218" s="2"/>
      <c r="J218" s="18"/>
      <c r="K218" s="5"/>
      <c r="M218" s="17"/>
    </row>
    <row r="219" spans="3:13" x14ac:dyDescent="0.25">
      <c r="C219" s="20" t="s">
        <v>101</v>
      </c>
      <c r="D219" s="20" t="s">
        <v>101</v>
      </c>
      <c r="E219" s="3">
        <v>520164</v>
      </c>
      <c r="F219" s="1" t="s">
        <v>9</v>
      </c>
      <c r="G219" s="1" t="s">
        <v>11</v>
      </c>
      <c r="H219" s="4">
        <v>127.97</v>
      </c>
      <c r="I219" s="2"/>
      <c r="J219" s="18"/>
      <c r="K219" s="5"/>
      <c r="M219" s="17"/>
    </row>
    <row r="220" spans="3:13" x14ac:dyDescent="0.25">
      <c r="C220" s="20" t="s">
        <v>101</v>
      </c>
      <c r="D220" s="20" t="s">
        <v>101</v>
      </c>
      <c r="E220" s="3">
        <v>520014</v>
      </c>
      <c r="F220" s="1" t="s">
        <v>9</v>
      </c>
      <c r="G220" s="1" t="s">
        <v>11</v>
      </c>
      <c r="H220" s="4">
        <v>1538.86</v>
      </c>
      <c r="I220" s="2"/>
      <c r="J220" s="18"/>
      <c r="K220" s="5"/>
      <c r="M220" s="17"/>
    </row>
    <row r="221" spans="3:13" x14ac:dyDescent="0.25">
      <c r="C221" s="20" t="s">
        <v>101</v>
      </c>
      <c r="D221" s="20" t="s">
        <v>101</v>
      </c>
      <c r="E221" s="3">
        <v>519940</v>
      </c>
      <c r="F221" s="1" t="s">
        <v>9</v>
      </c>
      <c r="G221" s="1" t="s">
        <v>11</v>
      </c>
      <c r="H221" s="4">
        <v>4860.37</v>
      </c>
      <c r="I221" s="2"/>
      <c r="J221" s="18"/>
      <c r="K221" s="5"/>
      <c r="M221" s="17"/>
    </row>
    <row r="222" spans="3:13" x14ac:dyDescent="0.25">
      <c r="C222" s="20" t="s">
        <v>101</v>
      </c>
      <c r="D222" s="20" t="s">
        <v>101</v>
      </c>
      <c r="E222" s="3">
        <v>519939</v>
      </c>
      <c r="F222" s="1" t="s">
        <v>9</v>
      </c>
      <c r="G222" s="1" t="s">
        <v>11</v>
      </c>
      <c r="H222" s="4">
        <v>19745.55</v>
      </c>
      <c r="I222" s="2"/>
      <c r="J222" s="18"/>
      <c r="K222" s="5"/>
      <c r="M222" s="17"/>
    </row>
    <row r="223" spans="3:13" x14ac:dyDescent="0.25">
      <c r="C223" s="20" t="s">
        <v>101</v>
      </c>
      <c r="D223" s="20" t="s">
        <v>187</v>
      </c>
      <c r="E223" s="3">
        <v>52</v>
      </c>
      <c r="F223" s="1" t="s">
        <v>94</v>
      </c>
      <c r="G223" s="1" t="s">
        <v>97</v>
      </c>
      <c r="H223" s="4">
        <v>247.5</v>
      </c>
      <c r="I223" s="2"/>
      <c r="J223" s="18"/>
      <c r="K223" s="5"/>
      <c r="M223" s="17"/>
    </row>
    <row r="224" spans="3:13" x14ac:dyDescent="0.25">
      <c r="C224" s="20" t="s">
        <v>64</v>
      </c>
      <c r="D224" s="20" t="s">
        <v>186</v>
      </c>
      <c r="E224" s="3">
        <v>2024</v>
      </c>
      <c r="F224" s="1" t="s">
        <v>2</v>
      </c>
      <c r="G224" s="1" t="s">
        <v>4</v>
      </c>
      <c r="H224" s="4">
        <v>124.58</v>
      </c>
      <c r="I224" s="2"/>
      <c r="J224" s="18"/>
      <c r="K224" s="5"/>
      <c r="M224" s="17"/>
    </row>
    <row r="225" spans="3:13" x14ac:dyDescent="0.25">
      <c r="C225" s="20" t="s">
        <v>173</v>
      </c>
      <c r="D225" s="20" t="s">
        <v>173</v>
      </c>
      <c r="E225" s="3">
        <v>166911</v>
      </c>
      <c r="F225" s="1" t="s">
        <v>7</v>
      </c>
      <c r="G225" s="1" t="s">
        <v>8</v>
      </c>
      <c r="H225" s="4">
        <v>1054.8800000000001</v>
      </c>
      <c r="I225" s="2"/>
      <c r="J225" s="18"/>
      <c r="K225" s="5"/>
      <c r="M225" s="17"/>
    </row>
    <row r="226" spans="3:13" x14ac:dyDescent="0.25">
      <c r="C226" s="20" t="s">
        <v>173</v>
      </c>
      <c r="D226" s="20" t="s">
        <v>173</v>
      </c>
      <c r="E226" s="3">
        <v>166915</v>
      </c>
      <c r="F226" s="1" t="s">
        <v>7</v>
      </c>
      <c r="G226" s="1" t="s">
        <v>8</v>
      </c>
      <c r="H226" s="4">
        <v>3373.06</v>
      </c>
      <c r="I226" s="2"/>
      <c r="J226" s="18"/>
      <c r="K226" s="5"/>
      <c r="M226" s="17"/>
    </row>
    <row r="227" spans="3:13" x14ac:dyDescent="0.25">
      <c r="C227" s="20" t="s">
        <v>173</v>
      </c>
      <c r="D227" s="20" t="s">
        <v>173</v>
      </c>
      <c r="E227" s="3">
        <v>166920</v>
      </c>
      <c r="F227" s="1" t="s">
        <v>7</v>
      </c>
      <c r="G227" s="1" t="s">
        <v>8</v>
      </c>
      <c r="H227" s="4">
        <v>2572.9</v>
      </c>
      <c r="I227" s="2"/>
      <c r="J227" s="18"/>
      <c r="K227" s="5"/>
      <c r="M227" s="17"/>
    </row>
    <row r="228" spans="3:13" x14ac:dyDescent="0.25">
      <c r="C228" s="20" t="s">
        <v>173</v>
      </c>
      <c r="D228" s="20" t="s">
        <v>173</v>
      </c>
      <c r="E228" s="3">
        <v>166910</v>
      </c>
      <c r="F228" s="1" t="s">
        <v>7</v>
      </c>
      <c r="G228" s="1" t="s">
        <v>8</v>
      </c>
      <c r="H228" s="4">
        <v>5504.02</v>
      </c>
      <c r="I228" s="2"/>
      <c r="J228" s="18"/>
      <c r="K228" s="5"/>
      <c r="M228" s="17"/>
    </row>
    <row r="229" spans="3:13" x14ac:dyDescent="0.25">
      <c r="C229" s="20" t="s">
        <v>173</v>
      </c>
      <c r="D229" s="20" t="s">
        <v>173</v>
      </c>
      <c r="E229" s="3">
        <v>166917</v>
      </c>
      <c r="F229" s="1" t="s">
        <v>7</v>
      </c>
      <c r="G229" s="1" t="s">
        <v>8</v>
      </c>
      <c r="H229" s="4">
        <v>3001.47</v>
      </c>
      <c r="I229" s="2"/>
      <c r="J229" s="18"/>
      <c r="K229" s="5"/>
      <c r="M229" s="17"/>
    </row>
    <row r="230" spans="3:13" x14ac:dyDescent="0.25">
      <c r="C230" s="20" t="s">
        <v>173</v>
      </c>
      <c r="D230" s="20" t="s">
        <v>173</v>
      </c>
      <c r="E230" s="3">
        <v>166914</v>
      </c>
      <c r="F230" s="1" t="s">
        <v>7</v>
      </c>
      <c r="G230" s="1" t="s">
        <v>8</v>
      </c>
      <c r="H230" s="4">
        <v>3373.06</v>
      </c>
      <c r="I230" s="2"/>
      <c r="J230" s="18"/>
      <c r="K230" s="5"/>
      <c r="M230" s="17"/>
    </row>
    <row r="231" spans="3:13" x14ac:dyDescent="0.25">
      <c r="C231" s="20" t="s">
        <v>173</v>
      </c>
      <c r="D231" s="20" t="s">
        <v>173</v>
      </c>
      <c r="E231" s="3">
        <v>166912</v>
      </c>
      <c r="F231" s="1" t="s">
        <v>7</v>
      </c>
      <c r="G231" s="1" t="s">
        <v>8</v>
      </c>
      <c r="H231" s="4">
        <v>3373.06</v>
      </c>
      <c r="I231" s="2"/>
      <c r="J231" s="18"/>
      <c r="K231" s="5"/>
      <c r="M231" s="17"/>
    </row>
    <row r="232" spans="3:13" x14ac:dyDescent="0.25">
      <c r="C232" s="20" t="s">
        <v>173</v>
      </c>
      <c r="D232" s="20" t="s">
        <v>173</v>
      </c>
      <c r="E232" s="3">
        <v>166918</v>
      </c>
      <c r="F232" s="1" t="s">
        <v>7</v>
      </c>
      <c r="G232" s="1" t="s">
        <v>8</v>
      </c>
      <c r="H232" s="4">
        <v>3001.47</v>
      </c>
      <c r="I232" s="2"/>
      <c r="J232" s="18"/>
      <c r="K232" s="5"/>
      <c r="M232" s="17"/>
    </row>
    <row r="233" spans="3:13" x14ac:dyDescent="0.25">
      <c r="C233" s="20" t="s">
        <v>173</v>
      </c>
      <c r="D233" s="20" t="s">
        <v>173</v>
      </c>
      <c r="E233" s="3">
        <v>166913</v>
      </c>
      <c r="F233" s="1" t="s">
        <v>7</v>
      </c>
      <c r="G233" s="1" t="s">
        <v>8</v>
      </c>
      <c r="H233" s="4">
        <v>3373.06</v>
      </c>
      <c r="I233" s="2"/>
      <c r="J233" s="18"/>
      <c r="K233" s="5"/>
      <c r="M233" s="17"/>
    </row>
    <row r="234" spans="3:13" x14ac:dyDescent="0.25">
      <c r="C234" s="20" t="s">
        <v>173</v>
      </c>
      <c r="D234" s="20" t="s">
        <v>173</v>
      </c>
      <c r="E234" s="3">
        <v>166919</v>
      </c>
      <c r="F234" s="1" t="s">
        <v>7</v>
      </c>
      <c r="G234" s="1" t="s">
        <v>8</v>
      </c>
      <c r="H234" s="4">
        <v>2254.36</v>
      </c>
      <c r="I234" s="2"/>
      <c r="J234" s="18"/>
      <c r="K234" s="5"/>
      <c r="M234" s="17"/>
    </row>
    <row r="235" spans="3:13" x14ac:dyDescent="0.25">
      <c r="C235" s="20" t="s">
        <v>173</v>
      </c>
      <c r="D235" s="20" t="s">
        <v>173</v>
      </c>
      <c r="E235" s="3">
        <v>166916</v>
      </c>
      <c r="F235" s="1" t="s">
        <v>7</v>
      </c>
      <c r="G235" s="1" t="s">
        <v>8</v>
      </c>
      <c r="H235" s="4">
        <v>3001.47</v>
      </c>
      <c r="I235" s="2"/>
      <c r="J235" s="18"/>
      <c r="K235" s="5"/>
      <c r="M235" s="17"/>
    </row>
    <row r="236" spans="3:13" x14ac:dyDescent="0.25">
      <c r="C236" s="20" t="s">
        <v>95</v>
      </c>
      <c r="D236" s="20" t="s">
        <v>95</v>
      </c>
      <c r="E236" s="3">
        <v>924</v>
      </c>
      <c r="F236" s="1" t="s">
        <v>38</v>
      </c>
      <c r="G236" s="1" t="s">
        <v>37</v>
      </c>
      <c r="H236" s="4">
        <v>697.5</v>
      </c>
      <c r="I236" s="2"/>
      <c r="J236" s="18"/>
      <c r="K236" s="5"/>
      <c r="M236" s="17"/>
    </row>
    <row r="237" spans="3:13" x14ac:dyDescent="0.25">
      <c r="C237" s="20" t="s">
        <v>95</v>
      </c>
      <c r="D237" s="20" t="s">
        <v>95</v>
      </c>
      <c r="E237" s="3">
        <v>7</v>
      </c>
      <c r="F237" s="1" t="s">
        <v>188</v>
      </c>
      <c r="G237" s="1" t="s">
        <v>189</v>
      </c>
      <c r="H237" s="4">
        <v>3122.08</v>
      </c>
      <c r="I237" s="2"/>
      <c r="J237" s="18"/>
      <c r="K237" s="5"/>
      <c r="M237" s="17"/>
    </row>
    <row r="238" spans="3:13" x14ac:dyDescent="0.25">
      <c r="C238" s="20" t="s">
        <v>95</v>
      </c>
      <c r="D238" s="20" t="s">
        <v>96</v>
      </c>
      <c r="E238" s="3">
        <v>42</v>
      </c>
      <c r="F238" s="1" t="s">
        <v>54</v>
      </c>
      <c r="G238" s="1" t="s">
        <v>37</v>
      </c>
      <c r="H238" s="4">
        <v>400</v>
      </c>
      <c r="I238" s="2"/>
      <c r="J238" s="18"/>
      <c r="K238" s="5"/>
      <c r="M238" s="17"/>
    </row>
    <row r="239" spans="3:13" x14ac:dyDescent="0.25">
      <c r="C239" s="20" t="s">
        <v>95</v>
      </c>
      <c r="D239" s="20" t="s">
        <v>100</v>
      </c>
      <c r="E239" s="3">
        <v>4824</v>
      </c>
      <c r="F239" s="1" t="s">
        <v>190</v>
      </c>
      <c r="G239" s="1" t="s">
        <v>77</v>
      </c>
      <c r="H239" s="4">
        <v>5930.08</v>
      </c>
      <c r="I239" s="2"/>
      <c r="J239" s="18"/>
      <c r="K239" s="5"/>
      <c r="M239" s="17"/>
    </row>
    <row r="240" spans="3:13" x14ac:dyDescent="0.25">
      <c r="C240" s="20" t="s">
        <v>95</v>
      </c>
      <c r="D240" s="20" t="s">
        <v>131</v>
      </c>
      <c r="E240" s="3">
        <v>286</v>
      </c>
      <c r="F240" s="1" t="s">
        <v>191</v>
      </c>
      <c r="G240" s="1" t="s">
        <v>179</v>
      </c>
      <c r="H240" s="4">
        <v>750</v>
      </c>
      <c r="I240" s="2"/>
      <c r="J240" s="18"/>
      <c r="K240" s="5"/>
      <c r="M240" s="17"/>
    </row>
    <row r="241" spans="3:13" x14ac:dyDescent="0.25">
      <c r="C241" s="20" t="s">
        <v>193</v>
      </c>
      <c r="D241" s="20" t="s">
        <v>64</v>
      </c>
      <c r="E241" s="3">
        <v>172024</v>
      </c>
      <c r="F241" s="1" t="s">
        <v>192</v>
      </c>
      <c r="G241" s="1" t="s">
        <v>44</v>
      </c>
      <c r="H241" s="4">
        <f>12122.17-1278.68</f>
        <v>10843.49</v>
      </c>
      <c r="I241" s="2"/>
      <c r="J241" s="18"/>
      <c r="K241" s="5"/>
      <c r="M241" s="17"/>
    </row>
    <row r="242" spans="3:13" x14ac:dyDescent="0.25">
      <c r="C242" s="20" t="s">
        <v>193</v>
      </c>
      <c r="D242" s="20" t="s">
        <v>148</v>
      </c>
      <c r="E242" s="3">
        <v>892024</v>
      </c>
      <c r="F242" s="1" t="s">
        <v>192</v>
      </c>
      <c r="G242" s="1" t="s">
        <v>44</v>
      </c>
      <c r="H242" s="4">
        <v>2950.8</v>
      </c>
      <c r="I242" s="2"/>
      <c r="J242" s="18"/>
      <c r="K242" s="5"/>
      <c r="M242" s="17"/>
    </row>
    <row r="243" spans="3:13" x14ac:dyDescent="0.25">
      <c r="C243" s="20" t="s">
        <v>193</v>
      </c>
      <c r="D243" s="20" t="s">
        <v>101</v>
      </c>
      <c r="E243" s="3">
        <v>20</v>
      </c>
      <c r="F243" s="1" t="s">
        <v>194</v>
      </c>
      <c r="G243" s="1" t="s">
        <v>195</v>
      </c>
      <c r="H243" s="4">
        <v>54060.39</v>
      </c>
      <c r="I243" s="2"/>
      <c r="J243" s="18"/>
      <c r="K243" s="5"/>
      <c r="M243" s="17"/>
    </row>
    <row r="244" spans="3:13" x14ac:dyDescent="0.25">
      <c r="C244" s="20" t="s">
        <v>196</v>
      </c>
      <c r="D244" s="20" t="s">
        <v>19</v>
      </c>
      <c r="E244" s="3">
        <v>26690</v>
      </c>
      <c r="F244" s="1" t="s">
        <v>178</v>
      </c>
      <c r="G244" s="1" t="s">
        <v>179</v>
      </c>
      <c r="H244" s="4">
        <v>142.69999999999999</v>
      </c>
      <c r="I244" s="2"/>
      <c r="J244" s="18"/>
      <c r="K244" s="5"/>
      <c r="M244" s="17"/>
    </row>
    <row r="245" spans="3:13" x14ac:dyDescent="0.25">
      <c r="C245" s="20" t="s">
        <v>196</v>
      </c>
      <c r="D245" s="20" t="s">
        <v>101</v>
      </c>
      <c r="E245" s="3">
        <v>13078</v>
      </c>
      <c r="F245" s="1" t="s">
        <v>197</v>
      </c>
      <c r="G245" s="1" t="s">
        <v>108</v>
      </c>
      <c r="H245" s="4">
        <v>253</v>
      </c>
      <c r="I245" s="2"/>
      <c r="J245" s="18"/>
      <c r="K245" s="5"/>
      <c r="M245" s="17"/>
    </row>
    <row r="246" spans="3:13" x14ac:dyDescent="0.25">
      <c r="C246" s="20" t="s">
        <v>196</v>
      </c>
      <c r="D246" s="20" t="s">
        <v>64</v>
      </c>
      <c r="E246" s="3">
        <v>118</v>
      </c>
      <c r="F246" s="1" t="s">
        <v>198</v>
      </c>
      <c r="G246" s="1" t="s">
        <v>89</v>
      </c>
      <c r="H246" s="4">
        <v>1460</v>
      </c>
      <c r="I246" s="2"/>
      <c r="J246" s="18"/>
      <c r="K246" s="5"/>
      <c r="M246" s="17"/>
    </row>
    <row r="247" spans="3:13" x14ac:dyDescent="0.25">
      <c r="C247" s="20" t="s">
        <v>196</v>
      </c>
      <c r="D247" s="20" t="s">
        <v>64</v>
      </c>
      <c r="E247" s="3">
        <v>123</v>
      </c>
      <c r="F247" s="1" t="s">
        <v>198</v>
      </c>
      <c r="G247" s="1" t="s">
        <v>89</v>
      </c>
      <c r="H247" s="4">
        <v>500</v>
      </c>
      <c r="I247" s="2"/>
      <c r="J247" s="18"/>
      <c r="K247" s="5"/>
      <c r="M247" s="17"/>
    </row>
    <row r="248" spans="3:13" x14ac:dyDescent="0.25">
      <c r="C248" s="20" t="s">
        <v>196</v>
      </c>
      <c r="D248" s="20" t="s">
        <v>177</v>
      </c>
      <c r="E248" s="3">
        <v>153</v>
      </c>
      <c r="F248" s="1" t="s">
        <v>199</v>
      </c>
      <c r="G248" s="1" t="s">
        <v>89</v>
      </c>
      <c r="H248" s="4">
        <v>600</v>
      </c>
      <c r="I248" s="2"/>
      <c r="J248" s="18"/>
      <c r="K248" s="5"/>
      <c r="M248" s="17"/>
    </row>
    <row r="249" spans="3:13" x14ac:dyDescent="0.25">
      <c r="C249" s="20" t="s">
        <v>196</v>
      </c>
      <c r="D249" s="20" t="s">
        <v>64</v>
      </c>
      <c r="E249" s="3">
        <v>87824</v>
      </c>
      <c r="F249" s="1" t="s">
        <v>200</v>
      </c>
      <c r="G249" s="1" t="s">
        <v>89</v>
      </c>
      <c r="H249" s="4">
        <v>300</v>
      </c>
      <c r="I249" s="2"/>
      <c r="J249" s="18"/>
      <c r="K249" s="5"/>
      <c r="M249" s="17"/>
    </row>
    <row r="250" spans="3:13" x14ac:dyDescent="0.25">
      <c r="C250" s="20" t="s">
        <v>196</v>
      </c>
      <c r="D250" s="20" t="s">
        <v>64</v>
      </c>
      <c r="E250" s="3">
        <v>762024</v>
      </c>
      <c r="F250" s="1" t="s">
        <v>201</v>
      </c>
      <c r="G250" s="1" t="s">
        <v>202</v>
      </c>
      <c r="H250" s="4">
        <v>3590</v>
      </c>
      <c r="I250" s="2"/>
      <c r="J250" s="18"/>
      <c r="K250" s="5"/>
      <c r="M250" s="17"/>
    </row>
    <row r="251" spans="3:13" x14ac:dyDescent="0.25">
      <c r="C251" s="20" t="s">
        <v>196</v>
      </c>
      <c r="D251" s="20" t="s">
        <v>203</v>
      </c>
      <c r="E251" s="3">
        <v>257</v>
      </c>
      <c r="F251" s="1" t="s">
        <v>85</v>
      </c>
      <c r="G251" s="1" t="s">
        <v>83</v>
      </c>
      <c r="H251" s="4">
        <v>96</v>
      </c>
      <c r="I251" s="2"/>
      <c r="J251" s="18"/>
      <c r="K251" s="5"/>
      <c r="M251" s="17"/>
    </row>
    <row r="252" spans="3:13" x14ac:dyDescent="0.25">
      <c r="C252" s="20" t="s">
        <v>196</v>
      </c>
      <c r="D252" s="20" t="s">
        <v>203</v>
      </c>
      <c r="E252" s="3">
        <v>258</v>
      </c>
      <c r="F252" s="1" t="s">
        <v>85</v>
      </c>
      <c r="G252" s="1" t="s">
        <v>83</v>
      </c>
      <c r="H252" s="4">
        <v>534</v>
      </c>
      <c r="I252" s="2"/>
      <c r="J252" s="18"/>
      <c r="K252" s="5"/>
      <c r="M252" s="17"/>
    </row>
    <row r="253" spans="3:13" x14ac:dyDescent="0.25">
      <c r="C253" s="20" t="s">
        <v>196</v>
      </c>
      <c r="D253" s="20" t="s">
        <v>203</v>
      </c>
      <c r="E253" s="3">
        <v>256</v>
      </c>
      <c r="F253" s="1" t="s">
        <v>85</v>
      </c>
      <c r="G253" s="1" t="s">
        <v>83</v>
      </c>
      <c r="H253" s="4">
        <v>40</v>
      </c>
      <c r="I253" s="2"/>
      <c r="J253" s="18"/>
      <c r="K253" s="5"/>
      <c r="M253" s="17"/>
    </row>
    <row r="254" spans="3:13" x14ac:dyDescent="0.25">
      <c r="C254" s="20" t="s">
        <v>196</v>
      </c>
      <c r="D254" s="20" t="s">
        <v>203</v>
      </c>
      <c r="E254" s="3">
        <v>259</v>
      </c>
      <c r="F254" s="1" t="s">
        <v>85</v>
      </c>
      <c r="G254" s="1" t="s">
        <v>83</v>
      </c>
      <c r="H254" s="4">
        <v>178</v>
      </c>
      <c r="I254" s="2"/>
      <c r="J254" s="18"/>
      <c r="K254" s="5"/>
      <c r="M254" s="17"/>
    </row>
    <row r="255" spans="3:13" x14ac:dyDescent="0.25">
      <c r="C255" s="20" t="s">
        <v>196</v>
      </c>
      <c r="D255" s="20" t="s">
        <v>101</v>
      </c>
      <c r="E255" s="3">
        <v>13077</v>
      </c>
      <c r="F255" s="1" t="s">
        <v>197</v>
      </c>
      <c r="G255" s="1" t="s">
        <v>108</v>
      </c>
      <c r="H255" s="4">
        <v>116</v>
      </c>
      <c r="I255" s="2"/>
      <c r="J255" s="18"/>
      <c r="K255" s="5"/>
      <c r="M255" s="17"/>
    </row>
    <row r="256" spans="3:13" x14ac:dyDescent="0.25">
      <c r="C256" s="20" t="s">
        <v>196</v>
      </c>
      <c r="D256" s="20" t="s">
        <v>204</v>
      </c>
      <c r="E256" s="3">
        <v>504346</v>
      </c>
      <c r="F256" s="1" t="s">
        <v>117</v>
      </c>
      <c r="G256" s="1" t="s">
        <v>11</v>
      </c>
      <c r="H256" s="4">
        <v>6319.22</v>
      </c>
      <c r="I256" s="2"/>
      <c r="J256" s="18"/>
      <c r="K256" s="5"/>
      <c r="M256" s="17"/>
    </row>
    <row r="257" spans="3:13" x14ac:dyDescent="0.25">
      <c r="C257" s="20" t="s">
        <v>196</v>
      </c>
      <c r="D257" s="20" t="s">
        <v>203</v>
      </c>
      <c r="E257" s="3">
        <v>358612</v>
      </c>
      <c r="F257" s="1" t="s">
        <v>40</v>
      </c>
      <c r="G257" s="1" t="s">
        <v>41</v>
      </c>
      <c r="H257" s="4">
        <v>20748.73</v>
      </c>
      <c r="I257" s="2"/>
      <c r="J257" s="18"/>
      <c r="K257" s="5"/>
      <c r="M257" s="17"/>
    </row>
    <row r="258" spans="3:13" x14ac:dyDescent="0.25">
      <c r="C258" s="20" t="s">
        <v>196</v>
      </c>
      <c r="D258" s="20" t="s">
        <v>203</v>
      </c>
      <c r="E258" s="3">
        <v>358609</v>
      </c>
      <c r="F258" s="1" t="s">
        <v>40</v>
      </c>
      <c r="G258" s="1" t="s">
        <v>41</v>
      </c>
      <c r="H258" s="4">
        <v>528.91</v>
      </c>
      <c r="I258" s="2"/>
      <c r="J258" s="18"/>
      <c r="K258" s="5"/>
      <c r="M258" s="17"/>
    </row>
    <row r="259" spans="3:13" x14ac:dyDescent="0.25">
      <c r="C259" s="20" t="s">
        <v>196</v>
      </c>
      <c r="D259" s="20" t="s">
        <v>203</v>
      </c>
      <c r="E259" s="3">
        <v>358611</v>
      </c>
      <c r="F259" s="1" t="s">
        <v>40</v>
      </c>
      <c r="G259" s="1" t="s">
        <v>41</v>
      </c>
      <c r="H259" s="4">
        <v>137.28</v>
      </c>
      <c r="I259" s="2"/>
      <c r="J259" s="18"/>
      <c r="K259" s="5"/>
      <c r="M259" s="17"/>
    </row>
    <row r="260" spans="3:13" x14ac:dyDescent="0.25">
      <c r="C260" s="20" t="s">
        <v>196</v>
      </c>
      <c r="D260" s="20" t="s">
        <v>203</v>
      </c>
      <c r="E260" s="3">
        <v>358610</v>
      </c>
      <c r="F260" s="1" t="s">
        <v>40</v>
      </c>
      <c r="G260" s="1" t="s">
        <v>41</v>
      </c>
      <c r="H260" s="4">
        <v>7101.16</v>
      </c>
      <c r="I260" s="2"/>
      <c r="J260" s="18"/>
      <c r="K260" s="5"/>
      <c r="M260" s="17"/>
    </row>
    <row r="261" spans="3:13" x14ac:dyDescent="0.25">
      <c r="C261" s="20" t="s">
        <v>196</v>
      </c>
      <c r="D261" s="20" t="s">
        <v>206</v>
      </c>
      <c r="E261" s="3">
        <v>58</v>
      </c>
      <c r="F261" s="1" t="s">
        <v>205</v>
      </c>
      <c r="G261" s="1" t="s">
        <v>89</v>
      </c>
      <c r="H261" s="4">
        <v>12250</v>
      </c>
      <c r="I261" s="2"/>
      <c r="J261" s="18"/>
      <c r="K261" s="5"/>
      <c r="M261" s="17"/>
    </row>
    <row r="262" spans="3:13" x14ac:dyDescent="0.25">
      <c r="C262" s="20" t="s">
        <v>196</v>
      </c>
      <c r="D262" s="20" t="s">
        <v>196</v>
      </c>
      <c r="E262" s="3">
        <v>230</v>
      </c>
      <c r="F262" s="1" t="s">
        <v>207</v>
      </c>
      <c r="G262" s="1" t="s">
        <v>99</v>
      </c>
      <c r="H262" s="4">
        <v>3960</v>
      </c>
      <c r="I262" s="2"/>
      <c r="J262" s="18"/>
      <c r="K262" s="5"/>
      <c r="M262" s="17"/>
    </row>
    <row r="263" spans="3:13" x14ac:dyDescent="0.25">
      <c r="C263" s="20" t="s">
        <v>196</v>
      </c>
      <c r="D263" s="20" t="s">
        <v>209</v>
      </c>
      <c r="E263" s="3">
        <v>262024</v>
      </c>
      <c r="F263" s="1" t="s">
        <v>208</v>
      </c>
      <c r="G263" s="27" t="s">
        <v>321</v>
      </c>
      <c r="H263" s="4">
        <v>10000</v>
      </c>
      <c r="I263" s="2"/>
      <c r="J263" s="18"/>
      <c r="K263" s="5"/>
      <c r="M263" s="17"/>
    </row>
    <row r="264" spans="3:13" x14ac:dyDescent="0.25">
      <c r="C264" s="20" t="s">
        <v>203</v>
      </c>
      <c r="D264" s="20" t="s">
        <v>19</v>
      </c>
      <c r="E264" s="3">
        <v>2936</v>
      </c>
      <c r="F264" s="1" t="s">
        <v>210</v>
      </c>
      <c r="G264" s="1" t="s">
        <v>116</v>
      </c>
      <c r="H264" s="4">
        <v>1359.07</v>
      </c>
      <c r="I264" s="2"/>
      <c r="J264" s="18"/>
      <c r="K264" s="5"/>
      <c r="M264" s="17"/>
    </row>
    <row r="265" spans="3:13" x14ac:dyDescent="0.25">
      <c r="C265" s="20" t="s">
        <v>203</v>
      </c>
      <c r="D265" s="20" t="s">
        <v>64</v>
      </c>
      <c r="E265" s="3">
        <v>42604</v>
      </c>
      <c r="F265" s="1" t="s">
        <v>210</v>
      </c>
      <c r="G265" s="1" t="s">
        <v>116</v>
      </c>
      <c r="H265" s="4">
        <v>229.87</v>
      </c>
      <c r="I265" s="2"/>
      <c r="J265" s="18"/>
      <c r="K265" s="5"/>
      <c r="M265" s="17"/>
    </row>
    <row r="266" spans="3:13" x14ac:dyDescent="0.25">
      <c r="C266" s="20" t="s">
        <v>203</v>
      </c>
      <c r="D266" s="20" t="s">
        <v>131</v>
      </c>
      <c r="E266" s="3">
        <v>240060</v>
      </c>
      <c r="F266" s="1" t="s">
        <v>211</v>
      </c>
      <c r="G266" s="1" t="s">
        <v>156</v>
      </c>
      <c r="H266" s="4">
        <v>198</v>
      </c>
      <c r="I266" s="2"/>
      <c r="J266" s="18"/>
      <c r="K266" s="5"/>
      <c r="M266" s="17"/>
    </row>
    <row r="267" spans="3:13" x14ac:dyDescent="0.25">
      <c r="C267" s="20" t="s">
        <v>203</v>
      </c>
      <c r="D267" s="20" t="s">
        <v>101</v>
      </c>
      <c r="E267" s="3">
        <v>240062</v>
      </c>
      <c r="F267" s="1" t="s">
        <v>211</v>
      </c>
      <c r="G267" s="1" t="s">
        <v>212</v>
      </c>
      <c r="H267" s="4">
        <v>765</v>
      </c>
      <c r="I267" s="2"/>
      <c r="J267" s="18"/>
      <c r="K267" s="5"/>
      <c r="M267" s="17"/>
    </row>
    <row r="268" spans="3:13" x14ac:dyDescent="0.25">
      <c r="C268" s="20" t="s">
        <v>203</v>
      </c>
      <c r="D268" s="20" t="s">
        <v>203</v>
      </c>
      <c r="E268" s="3">
        <v>2124</v>
      </c>
      <c r="F268" s="1" t="s">
        <v>213</v>
      </c>
      <c r="G268" s="1" t="s">
        <v>77</v>
      </c>
      <c r="H268" s="4">
        <v>2256.8000000000002</v>
      </c>
      <c r="I268" s="2"/>
      <c r="J268" s="18"/>
      <c r="K268" s="5"/>
      <c r="M268" s="17"/>
    </row>
    <row r="269" spans="3:13" x14ac:dyDescent="0.25">
      <c r="C269" s="20" t="s">
        <v>203</v>
      </c>
      <c r="D269" s="20" t="s">
        <v>215</v>
      </c>
      <c r="E269" s="3">
        <v>3824</v>
      </c>
      <c r="F269" s="1" t="s">
        <v>214</v>
      </c>
      <c r="G269" s="1" t="s">
        <v>77</v>
      </c>
      <c r="H269" s="4">
        <v>4812.08</v>
      </c>
      <c r="I269" s="2"/>
      <c r="J269" s="18"/>
      <c r="K269" s="5"/>
      <c r="M269" s="17"/>
    </row>
    <row r="270" spans="3:13" x14ac:dyDescent="0.25">
      <c r="C270" s="20" t="s">
        <v>203</v>
      </c>
      <c r="D270" s="20" t="s">
        <v>87</v>
      </c>
      <c r="E270" s="3">
        <v>56</v>
      </c>
      <c r="F270" s="1" t="s">
        <v>76</v>
      </c>
      <c r="G270" s="1" t="s">
        <v>77</v>
      </c>
      <c r="H270" s="4">
        <v>1603.2</v>
      </c>
      <c r="I270" s="2"/>
      <c r="J270" s="18"/>
      <c r="K270" s="5"/>
      <c r="M270" s="17"/>
    </row>
    <row r="271" spans="3:13" x14ac:dyDescent="0.25">
      <c r="C271" s="20" t="s">
        <v>203</v>
      </c>
      <c r="D271" s="20" t="s">
        <v>95</v>
      </c>
      <c r="E271" s="3">
        <v>62</v>
      </c>
      <c r="F271" s="1" t="s">
        <v>45</v>
      </c>
      <c r="G271" s="1" t="s">
        <v>46</v>
      </c>
      <c r="H271" s="4">
        <v>1618.67</v>
      </c>
      <c r="I271" s="2"/>
      <c r="J271" s="18"/>
      <c r="K271" s="5"/>
      <c r="M271" s="17"/>
    </row>
    <row r="272" spans="3:13" x14ac:dyDescent="0.25">
      <c r="C272" s="20" t="s">
        <v>203</v>
      </c>
      <c r="D272" s="20" t="s">
        <v>216</v>
      </c>
      <c r="E272" s="3">
        <v>57</v>
      </c>
      <c r="F272" s="1" t="s">
        <v>94</v>
      </c>
      <c r="G272" s="1" t="s">
        <v>97</v>
      </c>
      <c r="H272" s="4">
        <v>125.5</v>
      </c>
      <c r="I272" s="2"/>
      <c r="J272" s="18"/>
      <c r="K272" s="5"/>
      <c r="M272" s="17"/>
    </row>
    <row r="273" spans="3:13" x14ac:dyDescent="0.25">
      <c r="C273" s="20" t="s">
        <v>203</v>
      </c>
      <c r="D273" s="20" t="s">
        <v>95</v>
      </c>
      <c r="E273" s="3">
        <v>57</v>
      </c>
      <c r="F273" s="1" t="s">
        <v>217</v>
      </c>
      <c r="G273" s="1" t="s">
        <v>46</v>
      </c>
      <c r="H273" s="4">
        <v>2102.0700000000002</v>
      </c>
      <c r="I273" s="2"/>
      <c r="J273" s="18"/>
      <c r="K273" s="5"/>
      <c r="M273" s="17"/>
    </row>
    <row r="274" spans="3:13" x14ac:dyDescent="0.25">
      <c r="C274" s="20" t="s">
        <v>215</v>
      </c>
      <c r="D274" s="20" t="s">
        <v>215</v>
      </c>
      <c r="E274" s="31">
        <v>0</v>
      </c>
      <c r="F274" s="9" t="s">
        <v>338</v>
      </c>
      <c r="G274" s="9" t="s">
        <v>339</v>
      </c>
      <c r="H274" s="30">
        <v>7851.72</v>
      </c>
      <c r="I274" s="2"/>
      <c r="J274" s="18"/>
    </row>
    <row r="275" spans="3:13" x14ac:dyDescent="0.25">
      <c r="C275" s="20" t="s">
        <v>219</v>
      </c>
      <c r="D275" s="20" t="s">
        <v>219</v>
      </c>
      <c r="E275" s="3">
        <v>229996</v>
      </c>
      <c r="F275" s="1" t="s">
        <v>218</v>
      </c>
      <c r="G275" s="1" t="s">
        <v>220</v>
      </c>
      <c r="H275" s="4">
        <v>8226.39</v>
      </c>
      <c r="I275" s="2"/>
      <c r="J275" s="18"/>
      <c r="K275" s="5"/>
      <c r="M275" s="17"/>
    </row>
    <row r="276" spans="3:13" x14ac:dyDescent="0.25">
      <c r="C276" s="20" t="s">
        <v>222</v>
      </c>
      <c r="D276" s="20" t="s">
        <v>148</v>
      </c>
      <c r="E276" s="3">
        <v>14</v>
      </c>
      <c r="F276" s="1" t="s">
        <v>221</v>
      </c>
      <c r="G276" s="1" t="s">
        <v>65</v>
      </c>
      <c r="H276" s="4">
        <v>16440</v>
      </c>
      <c r="I276" s="2"/>
      <c r="J276" s="18"/>
      <c r="K276" s="5"/>
      <c r="M276" s="17"/>
    </row>
    <row r="277" spans="3:13" x14ac:dyDescent="0.25">
      <c r="C277" s="20" t="s">
        <v>225</v>
      </c>
      <c r="D277" s="20" t="s">
        <v>224</v>
      </c>
      <c r="E277" s="3">
        <v>753</v>
      </c>
      <c r="F277" s="1" t="s">
        <v>223</v>
      </c>
      <c r="G277" s="1" t="s">
        <v>99</v>
      </c>
      <c r="H277" s="4">
        <v>1010.6</v>
      </c>
      <c r="I277" s="2"/>
      <c r="J277" s="18"/>
      <c r="K277" s="5"/>
      <c r="M277" s="17"/>
    </row>
    <row r="278" spans="3:13" x14ac:dyDescent="0.25">
      <c r="C278" s="20" t="s">
        <v>225</v>
      </c>
      <c r="D278" s="20" t="s">
        <v>225</v>
      </c>
      <c r="E278" s="3">
        <v>548092</v>
      </c>
      <c r="F278" s="1" t="s">
        <v>9</v>
      </c>
      <c r="G278" s="1" t="s">
        <v>11</v>
      </c>
      <c r="H278" s="4">
        <v>151.47999999999999</v>
      </c>
      <c r="I278" s="2"/>
      <c r="J278" s="18"/>
      <c r="K278" s="5"/>
      <c r="M278" s="17"/>
    </row>
    <row r="279" spans="3:13" x14ac:dyDescent="0.25">
      <c r="C279" s="20" t="s">
        <v>225</v>
      </c>
      <c r="D279" s="20" t="s">
        <v>225</v>
      </c>
      <c r="E279" s="3">
        <v>547862</v>
      </c>
      <c r="F279" s="1" t="s">
        <v>9</v>
      </c>
      <c r="G279" s="1" t="s">
        <v>11</v>
      </c>
      <c r="H279" s="4">
        <v>5053.21</v>
      </c>
      <c r="I279" s="2"/>
      <c r="J279" s="18"/>
      <c r="K279" s="5"/>
      <c r="M279" s="17"/>
    </row>
    <row r="280" spans="3:13" x14ac:dyDescent="0.25">
      <c r="C280" s="20" t="s">
        <v>225</v>
      </c>
      <c r="D280" s="20" t="s">
        <v>225</v>
      </c>
      <c r="E280" s="3">
        <v>547938</v>
      </c>
      <c r="F280" s="1" t="s">
        <v>9</v>
      </c>
      <c r="G280" s="1" t="s">
        <v>11</v>
      </c>
      <c r="H280" s="4">
        <v>1039.52</v>
      </c>
      <c r="I280" s="2"/>
      <c r="J280" s="18"/>
      <c r="K280" s="5"/>
      <c r="M280" s="17"/>
    </row>
    <row r="281" spans="3:13" x14ac:dyDescent="0.25">
      <c r="C281" s="20" t="s">
        <v>225</v>
      </c>
      <c r="D281" s="20" t="s">
        <v>225</v>
      </c>
      <c r="E281" s="3">
        <v>547861</v>
      </c>
      <c r="F281" s="1" t="s">
        <v>9</v>
      </c>
      <c r="G281" s="1" t="s">
        <v>11</v>
      </c>
      <c r="H281" s="4">
        <v>19015.63</v>
      </c>
      <c r="I281" s="2"/>
      <c r="J281" s="18"/>
      <c r="K281" s="5"/>
      <c r="M281" s="17"/>
    </row>
    <row r="282" spans="3:13" x14ac:dyDescent="0.25">
      <c r="C282" s="20" t="s">
        <v>187</v>
      </c>
      <c r="D282" s="20" t="s">
        <v>227</v>
      </c>
      <c r="E282" s="3">
        <v>721000</v>
      </c>
      <c r="F282" s="1" t="s">
        <v>226</v>
      </c>
      <c r="G282" s="1" t="s">
        <v>24</v>
      </c>
      <c r="H282" s="4">
        <v>3600</v>
      </c>
      <c r="I282" s="2"/>
      <c r="J282" s="18"/>
      <c r="K282" s="5"/>
      <c r="M282" s="17"/>
    </row>
    <row r="283" spans="3:13" x14ac:dyDescent="0.25">
      <c r="C283" s="20" t="s">
        <v>187</v>
      </c>
      <c r="D283" s="20" t="s">
        <v>228</v>
      </c>
      <c r="E283" s="3">
        <v>451000</v>
      </c>
      <c r="F283" s="1" t="s">
        <v>226</v>
      </c>
      <c r="G283" s="1" t="s">
        <v>24</v>
      </c>
      <c r="H283" s="4">
        <v>1800</v>
      </c>
      <c r="I283" s="2"/>
      <c r="J283" s="18"/>
      <c r="K283" s="5"/>
      <c r="M283" s="17"/>
    </row>
    <row r="284" spans="3:13" x14ac:dyDescent="0.25">
      <c r="C284" s="20" t="s">
        <v>187</v>
      </c>
      <c r="D284" s="20" t="s">
        <v>229</v>
      </c>
      <c r="E284" s="3">
        <v>151000</v>
      </c>
      <c r="F284" s="1" t="s">
        <v>226</v>
      </c>
      <c r="G284" s="1" t="s">
        <v>24</v>
      </c>
      <c r="H284" s="4">
        <v>1800</v>
      </c>
      <c r="I284" s="2"/>
      <c r="J284" s="18"/>
      <c r="K284" s="5"/>
      <c r="M284" s="17"/>
    </row>
    <row r="285" spans="3:13" x14ac:dyDescent="0.25">
      <c r="C285" s="20" t="s">
        <v>187</v>
      </c>
      <c r="D285" s="20" t="s">
        <v>230</v>
      </c>
      <c r="E285" s="3">
        <v>591000</v>
      </c>
      <c r="F285" s="1" t="s">
        <v>226</v>
      </c>
      <c r="G285" s="1" t="s">
        <v>24</v>
      </c>
      <c r="H285" s="4">
        <v>1800</v>
      </c>
      <c r="I285" s="2"/>
      <c r="J285" s="18"/>
      <c r="K285" s="5"/>
      <c r="M285" s="17"/>
    </row>
    <row r="286" spans="3:13" x14ac:dyDescent="0.25">
      <c r="C286" s="20" t="s">
        <v>187</v>
      </c>
      <c r="D286" s="20" t="s">
        <v>231</v>
      </c>
      <c r="E286" s="3">
        <v>11000</v>
      </c>
      <c r="F286" s="1" t="s">
        <v>226</v>
      </c>
      <c r="G286" s="1" t="s">
        <v>24</v>
      </c>
      <c r="H286" s="4">
        <v>1800</v>
      </c>
      <c r="I286" s="2"/>
      <c r="J286" s="18"/>
      <c r="K286" s="5"/>
      <c r="M286" s="17"/>
    </row>
    <row r="287" spans="3:13" x14ac:dyDescent="0.25">
      <c r="C287" s="20" t="s">
        <v>187</v>
      </c>
      <c r="D287" s="20" t="s">
        <v>232</v>
      </c>
      <c r="E287" s="3">
        <v>861000</v>
      </c>
      <c r="F287" s="1" t="s">
        <v>226</v>
      </c>
      <c r="G287" s="1" t="s">
        <v>24</v>
      </c>
      <c r="H287" s="4">
        <v>1800</v>
      </c>
      <c r="I287" s="2"/>
      <c r="J287" s="18"/>
      <c r="K287" s="5"/>
      <c r="M287" s="17"/>
    </row>
    <row r="288" spans="3:13" x14ac:dyDescent="0.25">
      <c r="C288" s="20" t="s">
        <v>187</v>
      </c>
      <c r="D288" s="20" t="s">
        <v>233</v>
      </c>
      <c r="E288" s="3">
        <v>121000</v>
      </c>
      <c r="F288" s="1" t="s">
        <v>226</v>
      </c>
      <c r="G288" s="1" t="s">
        <v>24</v>
      </c>
      <c r="H288" s="4">
        <v>1800</v>
      </c>
      <c r="I288" s="2"/>
      <c r="J288" s="18"/>
      <c r="K288" s="5"/>
      <c r="M288" s="17"/>
    </row>
    <row r="289" spans="3:13" x14ac:dyDescent="0.25">
      <c r="C289" s="20" t="s">
        <v>187</v>
      </c>
      <c r="D289" s="20" t="s">
        <v>121</v>
      </c>
      <c r="E289" s="3">
        <v>121000</v>
      </c>
      <c r="F289" s="1" t="s">
        <v>226</v>
      </c>
      <c r="G289" s="1" t="s">
        <v>24</v>
      </c>
      <c r="H289" s="4">
        <v>1800</v>
      </c>
      <c r="I289" s="2"/>
      <c r="J289" s="18"/>
      <c r="K289" s="5"/>
      <c r="M289" s="17"/>
    </row>
    <row r="290" spans="3:13" x14ac:dyDescent="0.25">
      <c r="C290" s="20" t="s">
        <v>187</v>
      </c>
      <c r="D290" s="20" t="s">
        <v>71</v>
      </c>
      <c r="E290" s="3">
        <v>71000</v>
      </c>
      <c r="F290" s="1" t="s">
        <v>226</v>
      </c>
      <c r="G290" s="1" t="s">
        <v>24</v>
      </c>
      <c r="H290" s="4">
        <v>1800</v>
      </c>
      <c r="I290" s="2"/>
      <c r="J290" s="18"/>
      <c r="K290" s="5"/>
      <c r="M290" s="17"/>
    </row>
    <row r="291" spans="3:13" x14ac:dyDescent="0.25">
      <c r="C291" s="20" t="s">
        <v>236</v>
      </c>
      <c r="D291" s="20" t="s">
        <v>235</v>
      </c>
      <c r="E291" s="3">
        <v>42</v>
      </c>
      <c r="F291" s="1" t="s">
        <v>234</v>
      </c>
      <c r="G291" s="1" t="s">
        <v>89</v>
      </c>
      <c r="H291" s="4">
        <v>1650</v>
      </c>
      <c r="I291" s="2"/>
      <c r="J291" s="18"/>
      <c r="K291" s="5"/>
      <c r="M291" s="17"/>
    </row>
    <row r="292" spans="3:13" x14ac:dyDescent="0.25">
      <c r="C292" s="20" t="s">
        <v>236</v>
      </c>
      <c r="D292" s="20" t="s">
        <v>64</v>
      </c>
      <c r="E292" s="3">
        <v>297301</v>
      </c>
      <c r="F292" s="1" t="s">
        <v>237</v>
      </c>
      <c r="G292" s="1" t="s">
        <v>89</v>
      </c>
      <c r="H292" s="4">
        <v>39.68</v>
      </c>
      <c r="I292" s="2"/>
      <c r="J292" s="18"/>
      <c r="K292" s="5"/>
      <c r="M292" s="17"/>
    </row>
    <row r="293" spans="3:13" x14ac:dyDescent="0.25">
      <c r="C293" s="20" t="s">
        <v>236</v>
      </c>
      <c r="D293" s="20" t="s">
        <v>64</v>
      </c>
      <c r="E293" s="3">
        <v>297621</v>
      </c>
      <c r="F293" s="1" t="s">
        <v>237</v>
      </c>
      <c r="G293" s="1" t="s">
        <v>89</v>
      </c>
      <c r="H293" s="4">
        <v>250.16</v>
      </c>
      <c r="I293" s="2"/>
      <c r="J293" s="18"/>
      <c r="K293" s="5"/>
      <c r="M293" s="17"/>
    </row>
    <row r="294" spans="3:13" x14ac:dyDescent="0.25">
      <c r="C294" s="20" t="s">
        <v>236</v>
      </c>
      <c r="D294" s="20" t="s">
        <v>101</v>
      </c>
      <c r="E294" s="3">
        <v>68</v>
      </c>
      <c r="F294" s="1" t="s">
        <v>234</v>
      </c>
      <c r="G294" s="1" t="s">
        <v>89</v>
      </c>
      <c r="H294" s="4">
        <v>12650</v>
      </c>
      <c r="I294" s="2"/>
      <c r="J294" s="18"/>
      <c r="K294" s="5"/>
      <c r="M294" s="17"/>
    </row>
    <row r="295" spans="3:13" x14ac:dyDescent="0.25">
      <c r="C295" s="20" t="s">
        <v>236</v>
      </c>
      <c r="D295" s="20" t="s">
        <v>101</v>
      </c>
      <c r="E295" s="3">
        <v>4991</v>
      </c>
      <c r="F295" s="1" t="s">
        <v>238</v>
      </c>
      <c r="G295" s="1" t="s">
        <v>62</v>
      </c>
      <c r="H295" s="4">
        <v>50</v>
      </c>
      <c r="I295" s="2"/>
      <c r="J295" s="18"/>
      <c r="K295" s="5"/>
      <c r="M295" s="17"/>
    </row>
    <row r="296" spans="3:13" x14ac:dyDescent="0.25">
      <c r="C296" s="20" t="s">
        <v>236</v>
      </c>
      <c r="D296" s="20" t="s">
        <v>196</v>
      </c>
      <c r="E296" s="3">
        <v>146</v>
      </c>
      <c r="F296" s="1" t="s">
        <v>239</v>
      </c>
      <c r="G296" s="1" t="s">
        <v>240</v>
      </c>
      <c r="H296" s="4">
        <v>1318.18</v>
      </c>
      <c r="I296" s="2"/>
      <c r="J296" s="18"/>
      <c r="K296" s="5"/>
      <c r="M296" s="17"/>
    </row>
    <row r="297" spans="3:13" x14ac:dyDescent="0.25">
      <c r="C297" s="20" t="s">
        <v>236</v>
      </c>
      <c r="D297" s="20" t="s">
        <v>219</v>
      </c>
      <c r="E297" s="3">
        <v>27</v>
      </c>
      <c r="F297" s="1" t="s">
        <v>241</v>
      </c>
      <c r="G297" s="1" t="s">
        <v>83</v>
      </c>
      <c r="H297" s="4">
        <v>1258</v>
      </c>
      <c r="I297" s="2"/>
      <c r="J297" s="18"/>
      <c r="K297" s="5"/>
      <c r="M297" s="17"/>
    </row>
    <row r="298" spans="3:13" x14ac:dyDescent="0.25">
      <c r="C298" s="20" t="s">
        <v>236</v>
      </c>
      <c r="D298" s="20" t="s">
        <v>222</v>
      </c>
      <c r="E298" s="3">
        <v>506429</v>
      </c>
      <c r="F298" s="1" t="s">
        <v>117</v>
      </c>
      <c r="G298" s="1" t="s">
        <v>11</v>
      </c>
      <c r="H298" s="4">
        <v>6290.85</v>
      </c>
      <c r="I298" s="2"/>
      <c r="J298" s="18"/>
      <c r="K298" s="5"/>
      <c r="M298" s="17"/>
    </row>
    <row r="299" spans="3:13" x14ac:dyDescent="0.25">
      <c r="C299" s="20" t="s">
        <v>236</v>
      </c>
      <c r="D299" s="20" t="s">
        <v>187</v>
      </c>
      <c r="E299" s="3">
        <v>20</v>
      </c>
      <c r="F299" s="1" t="s">
        <v>242</v>
      </c>
      <c r="G299" s="1" t="s">
        <v>243</v>
      </c>
      <c r="H299" s="4">
        <v>1729</v>
      </c>
      <c r="I299" s="2"/>
      <c r="J299" s="18"/>
      <c r="K299" s="5"/>
      <c r="M299" s="17"/>
    </row>
    <row r="300" spans="3:13" x14ac:dyDescent="0.25">
      <c r="C300" s="20" t="s">
        <v>236</v>
      </c>
      <c r="D300" s="20" t="s">
        <v>222</v>
      </c>
      <c r="E300" s="3">
        <v>1293</v>
      </c>
      <c r="F300" s="1" t="s">
        <v>159</v>
      </c>
      <c r="G300" s="1" t="s">
        <v>18</v>
      </c>
      <c r="H300" s="4">
        <v>4230</v>
      </c>
      <c r="I300" s="2"/>
      <c r="J300" s="18"/>
      <c r="K300" s="5"/>
      <c r="M300" s="17"/>
    </row>
    <row r="301" spans="3:13" x14ac:dyDescent="0.25">
      <c r="C301" s="20" t="s">
        <v>236</v>
      </c>
      <c r="D301" s="20" t="s">
        <v>222</v>
      </c>
      <c r="E301" s="3">
        <v>1295</v>
      </c>
      <c r="F301" s="1" t="s">
        <v>159</v>
      </c>
      <c r="G301" s="1" t="s">
        <v>18</v>
      </c>
      <c r="H301" s="4">
        <v>870</v>
      </c>
      <c r="I301" s="2"/>
      <c r="J301" s="18"/>
      <c r="K301" s="5"/>
      <c r="M301" s="17"/>
    </row>
    <row r="302" spans="3:13" x14ac:dyDescent="0.25">
      <c r="C302" s="20" t="s">
        <v>236</v>
      </c>
      <c r="D302" s="20" t="s">
        <v>222</v>
      </c>
      <c r="E302" s="3">
        <v>1292</v>
      </c>
      <c r="F302" s="1" t="s">
        <v>159</v>
      </c>
      <c r="G302" s="1" t="s">
        <v>18</v>
      </c>
      <c r="H302" s="4">
        <v>2156</v>
      </c>
      <c r="I302" s="2"/>
      <c r="J302" s="18"/>
      <c r="K302" s="5"/>
      <c r="M302" s="17"/>
    </row>
    <row r="303" spans="3:13" x14ac:dyDescent="0.25">
      <c r="C303" s="20" t="s">
        <v>236</v>
      </c>
      <c r="D303" s="20" t="s">
        <v>222</v>
      </c>
      <c r="E303" s="3">
        <v>1294</v>
      </c>
      <c r="F303" s="1" t="s">
        <v>159</v>
      </c>
      <c r="G303" s="1" t="s">
        <v>18</v>
      </c>
      <c r="H303" s="4">
        <v>120</v>
      </c>
      <c r="I303" s="2"/>
      <c r="J303" s="18"/>
      <c r="K303" s="5"/>
      <c r="M303" s="17"/>
    </row>
    <row r="304" spans="3:13" x14ac:dyDescent="0.25">
      <c r="C304" s="20" t="s">
        <v>236</v>
      </c>
      <c r="D304" s="20" t="s">
        <v>187</v>
      </c>
      <c r="E304" s="3">
        <v>31024</v>
      </c>
      <c r="F304" s="1" t="s">
        <v>72</v>
      </c>
      <c r="G304" s="1" t="s">
        <v>75</v>
      </c>
      <c r="H304" s="4">
        <v>1100</v>
      </c>
      <c r="I304" s="2"/>
      <c r="J304" s="18"/>
      <c r="K304" s="5"/>
      <c r="M304" s="17"/>
    </row>
    <row r="305" spans="3:13" x14ac:dyDescent="0.25">
      <c r="C305" s="20" t="s">
        <v>236</v>
      </c>
      <c r="D305" s="20" t="s">
        <v>187</v>
      </c>
      <c r="E305" s="3">
        <v>31124</v>
      </c>
      <c r="F305" s="1" t="s">
        <v>72</v>
      </c>
      <c r="G305" s="1" t="s">
        <v>75</v>
      </c>
      <c r="H305" s="4">
        <v>1150</v>
      </c>
      <c r="I305" s="2"/>
      <c r="J305" s="18"/>
      <c r="K305" s="5"/>
      <c r="M305" s="17"/>
    </row>
    <row r="306" spans="3:13" x14ac:dyDescent="0.25">
      <c r="C306" s="20" t="s">
        <v>236</v>
      </c>
      <c r="D306" s="20" t="s">
        <v>222</v>
      </c>
      <c r="E306" s="3">
        <v>633</v>
      </c>
      <c r="F306" s="1" t="s">
        <v>126</v>
      </c>
      <c r="G306" s="1" t="s">
        <v>15</v>
      </c>
      <c r="H306" s="4">
        <v>120</v>
      </c>
      <c r="I306" s="2"/>
      <c r="J306" s="18"/>
      <c r="K306" s="5"/>
      <c r="M306" s="17"/>
    </row>
    <row r="307" spans="3:13" x14ac:dyDescent="0.25">
      <c r="C307" s="20" t="s">
        <v>236</v>
      </c>
      <c r="D307" s="20" t="s">
        <v>222</v>
      </c>
      <c r="E307" s="3">
        <v>634</v>
      </c>
      <c r="F307" s="1" t="s">
        <v>126</v>
      </c>
      <c r="G307" s="1" t="s">
        <v>15</v>
      </c>
      <c r="H307" s="4">
        <v>120</v>
      </c>
      <c r="I307" s="2"/>
      <c r="J307" s="18"/>
      <c r="K307" s="5"/>
      <c r="M307" s="17"/>
    </row>
    <row r="308" spans="3:13" x14ac:dyDescent="0.25">
      <c r="C308" s="20" t="s">
        <v>236</v>
      </c>
      <c r="D308" s="20" t="s">
        <v>244</v>
      </c>
      <c r="E308" s="3">
        <v>509157</v>
      </c>
      <c r="F308" s="1" t="s">
        <v>117</v>
      </c>
      <c r="G308" s="1" t="s">
        <v>11</v>
      </c>
      <c r="H308" s="4">
        <v>6440.39</v>
      </c>
      <c r="I308" s="2"/>
      <c r="J308" s="18"/>
      <c r="K308" s="5"/>
      <c r="M308" s="17"/>
    </row>
    <row r="309" spans="3:13" x14ac:dyDescent="0.25">
      <c r="C309" s="20" t="s">
        <v>236</v>
      </c>
      <c r="D309" s="20" t="s">
        <v>245</v>
      </c>
      <c r="E309" s="3">
        <v>6024</v>
      </c>
      <c r="F309" s="1" t="s">
        <v>127</v>
      </c>
      <c r="G309" s="1" t="s">
        <v>37</v>
      </c>
      <c r="H309" s="4">
        <v>697.5</v>
      </c>
      <c r="I309" s="2"/>
      <c r="J309" s="18"/>
      <c r="K309" s="5"/>
      <c r="M309" s="17"/>
    </row>
    <row r="310" spans="3:13" x14ac:dyDescent="0.25">
      <c r="C310" s="20" t="s">
        <v>236</v>
      </c>
      <c r="D310" s="20" t="s">
        <v>245</v>
      </c>
      <c r="E310" s="3">
        <v>69698</v>
      </c>
      <c r="F310" s="1" t="s">
        <v>135</v>
      </c>
      <c r="G310" s="1" t="s">
        <v>18</v>
      </c>
      <c r="H310" s="4">
        <v>5500</v>
      </c>
      <c r="I310" s="2"/>
      <c r="J310" s="18"/>
      <c r="K310" s="5"/>
      <c r="M310" s="17"/>
    </row>
    <row r="311" spans="3:13" x14ac:dyDescent="0.25">
      <c r="C311" s="20" t="s">
        <v>236</v>
      </c>
      <c r="D311" s="20" t="s">
        <v>246</v>
      </c>
      <c r="E311" s="3">
        <v>24</v>
      </c>
      <c r="F311" s="1" t="s">
        <v>33</v>
      </c>
      <c r="G311" s="1" t="s">
        <v>35</v>
      </c>
      <c r="H311" s="4">
        <v>626.08000000000004</v>
      </c>
      <c r="I311" s="2"/>
      <c r="J311" s="18"/>
      <c r="K311" s="5"/>
      <c r="M311" s="17"/>
    </row>
    <row r="312" spans="3:13" x14ac:dyDescent="0.25">
      <c r="C312" s="20" t="s">
        <v>236</v>
      </c>
      <c r="D312" s="20" t="s">
        <v>248</v>
      </c>
      <c r="E312" s="3">
        <v>924</v>
      </c>
      <c r="F312" s="1" t="s">
        <v>247</v>
      </c>
      <c r="G312" s="1" t="s">
        <v>249</v>
      </c>
      <c r="H312" s="4">
        <v>48326</v>
      </c>
      <c r="I312" s="2"/>
      <c r="J312" s="18"/>
      <c r="K312" s="5"/>
      <c r="M312" s="17"/>
    </row>
    <row r="313" spans="3:13" x14ac:dyDescent="0.25">
      <c r="C313" s="20" t="s">
        <v>236</v>
      </c>
      <c r="D313" s="20" t="s">
        <v>95</v>
      </c>
      <c r="E313" s="3">
        <v>1924</v>
      </c>
      <c r="F313" s="1" t="s">
        <v>250</v>
      </c>
      <c r="G313" s="1" t="s">
        <v>108</v>
      </c>
      <c r="H313" s="4">
        <v>250</v>
      </c>
      <c r="I313" s="2"/>
      <c r="J313" s="18"/>
      <c r="K313" s="5"/>
      <c r="M313" s="17"/>
    </row>
    <row r="314" spans="3:13" x14ac:dyDescent="0.25">
      <c r="C314" s="20" t="s">
        <v>236</v>
      </c>
      <c r="D314" s="20" t="s">
        <v>251</v>
      </c>
      <c r="E314" s="3">
        <v>147</v>
      </c>
      <c r="F314" s="1" t="s">
        <v>252</v>
      </c>
      <c r="G314" s="19" t="s">
        <v>329</v>
      </c>
      <c r="H314" s="4">
        <v>208.18</v>
      </c>
      <c r="I314" s="2"/>
      <c r="J314" s="18"/>
      <c r="K314" s="5"/>
      <c r="M314" s="17"/>
    </row>
    <row r="315" spans="3:13" x14ac:dyDescent="0.25">
      <c r="C315" s="20" t="s">
        <v>236</v>
      </c>
      <c r="D315" s="20" t="s">
        <v>193</v>
      </c>
      <c r="E315" s="3">
        <v>206</v>
      </c>
      <c r="F315" s="1" t="s">
        <v>253</v>
      </c>
      <c r="G315" s="19" t="s">
        <v>329</v>
      </c>
      <c r="H315" s="4">
        <v>759.55</v>
      </c>
      <c r="I315" s="2"/>
      <c r="J315" s="18"/>
      <c r="K315" s="5"/>
      <c r="M315" s="17"/>
    </row>
    <row r="316" spans="3:13" x14ac:dyDescent="0.25">
      <c r="C316" s="20" t="s">
        <v>236</v>
      </c>
      <c r="D316" s="20" t="s">
        <v>254</v>
      </c>
      <c r="E316" s="3">
        <v>58</v>
      </c>
      <c r="F316" s="1" t="s">
        <v>94</v>
      </c>
      <c r="G316" s="1" t="s">
        <v>97</v>
      </c>
      <c r="H316" s="4">
        <v>480</v>
      </c>
      <c r="I316" s="2"/>
      <c r="J316" s="18"/>
      <c r="K316" s="5"/>
      <c r="M316" s="17"/>
    </row>
    <row r="317" spans="3:13" x14ac:dyDescent="0.25">
      <c r="C317" s="20" t="s">
        <v>236</v>
      </c>
      <c r="D317" s="20" t="s">
        <v>219</v>
      </c>
      <c r="E317" s="3">
        <v>64</v>
      </c>
      <c r="F317" s="1" t="s">
        <v>185</v>
      </c>
      <c r="G317" s="1" t="s">
        <v>255</v>
      </c>
      <c r="H317" s="4">
        <v>801.6</v>
      </c>
      <c r="I317" s="2"/>
      <c r="J317" s="18"/>
      <c r="K317" s="5"/>
      <c r="M317" s="17"/>
    </row>
    <row r="318" spans="3:13" x14ac:dyDescent="0.25">
      <c r="C318" s="20" t="s">
        <v>236</v>
      </c>
      <c r="D318" s="20" t="s">
        <v>244</v>
      </c>
      <c r="E318" s="3">
        <v>131</v>
      </c>
      <c r="F318" s="1" t="s">
        <v>92</v>
      </c>
      <c r="G318" s="1" t="s">
        <v>93</v>
      </c>
      <c r="H318" s="4">
        <v>4008</v>
      </c>
      <c r="I318" s="2"/>
      <c r="J318" s="18"/>
      <c r="K318" s="5"/>
      <c r="M318" s="17"/>
    </row>
    <row r="319" spans="3:13" x14ac:dyDescent="0.25">
      <c r="C319" s="20" t="s">
        <v>236</v>
      </c>
      <c r="D319" s="20" t="s">
        <v>244</v>
      </c>
      <c r="E319" s="3">
        <v>23324</v>
      </c>
      <c r="F319" s="1" t="s">
        <v>256</v>
      </c>
      <c r="G319" s="1" t="s">
        <v>156</v>
      </c>
      <c r="H319" s="4">
        <v>91.8</v>
      </c>
      <c r="I319" s="2"/>
      <c r="J319" s="18"/>
      <c r="K319" s="5"/>
      <c r="M319" s="17"/>
    </row>
    <row r="320" spans="3:13" x14ac:dyDescent="0.25">
      <c r="C320" s="20" t="s">
        <v>245</v>
      </c>
      <c r="D320" s="20" t="s">
        <v>222</v>
      </c>
      <c r="E320" s="3">
        <v>10895</v>
      </c>
      <c r="F320" s="1" t="s">
        <v>124</v>
      </c>
      <c r="G320" s="1" t="s">
        <v>125</v>
      </c>
      <c r="H320" s="4">
        <v>4931.82</v>
      </c>
      <c r="I320" s="2"/>
      <c r="J320" s="18"/>
      <c r="K320" s="5"/>
      <c r="M320" s="17"/>
    </row>
    <row r="321" spans="3:13" x14ac:dyDescent="0.25">
      <c r="C321" s="20" t="s">
        <v>245</v>
      </c>
      <c r="D321" s="20" t="s">
        <v>222</v>
      </c>
      <c r="E321" s="3">
        <v>10894</v>
      </c>
      <c r="F321" s="1" t="s">
        <v>124</v>
      </c>
      <c r="G321" s="1" t="s">
        <v>125</v>
      </c>
      <c r="H321" s="4">
        <v>8099.69</v>
      </c>
      <c r="I321" s="2"/>
      <c r="J321" s="18"/>
      <c r="K321" s="5"/>
      <c r="M321" s="17"/>
    </row>
    <row r="322" spans="3:13" x14ac:dyDescent="0.25">
      <c r="C322" s="20" t="s">
        <v>245</v>
      </c>
      <c r="D322" s="20" t="s">
        <v>222</v>
      </c>
      <c r="E322" s="3">
        <v>10893</v>
      </c>
      <c r="F322" s="1" t="s">
        <v>124</v>
      </c>
      <c r="G322" s="1" t="s">
        <v>125</v>
      </c>
      <c r="H322" s="4">
        <v>79960.800000000003</v>
      </c>
      <c r="I322" s="2"/>
      <c r="J322" s="18"/>
      <c r="K322" s="5"/>
      <c r="M322" s="17"/>
    </row>
    <row r="323" spans="3:13" x14ac:dyDescent="0.25">
      <c r="C323" s="20" t="s">
        <v>245</v>
      </c>
      <c r="D323" s="20" t="s">
        <v>187</v>
      </c>
      <c r="E323" s="3">
        <v>51227</v>
      </c>
      <c r="F323" s="1" t="s">
        <v>132</v>
      </c>
      <c r="G323" s="1" t="s">
        <v>133</v>
      </c>
      <c r="H323" s="4">
        <v>3151.14</v>
      </c>
      <c r="I323" s="2"/>
      <c r="J323" s="18"/>
      <c r="K323" s="5"/>
      <c r="M323" s="17"/>
    </row>
    <row r="324" spans="3:13" x14ac:dyDescent="0.25">
      <c r="C324" s="20" t="s">
        <v>245</v>
      </c>
      <c r="D324" s="20" t="s">
        <v>101</v>
      </c>
      <c r="E324" s="3">
        <v>13485</v>
      </c>
      <c r="F324" s="1" t="s">
        <v>197</v>
      </c>
      <c r="G324" s="1" t="s">
        <v>108</v>
      </c>
      <c r="H324" s="4">
        <v>76480.899999999994</v>
      </c>
      <c r="I324" s="2"/>
      <c r="J324" s="18"/>
      <c r="K324" s="5"/>
      <c r="M324" s="17"/>
    </row>
    <row r="325" spans="3:13" x14ac:dyDescent="0.25">
      <c r="C325" s="20" t="s">
        <v>245</v>
      </c>
      <c r="D325" s="20" t="s">
        <v>245</v>
      </c>
      <c r="E325" s="31">
        <v>0</v>
      </c>
      <c r="F325" s="28" t="s">
        <v>340</v>
      </c>
      <c r="G325" s="9" t="s">
        <v>341</v>
      </c>
      <c r="H325" s="30">
        <v>120</v>
      </c>
      <c r="I325" s="2"/>
      <c r="J325" s="18"/>
    </row>
    <row r="326" spans="3:13" x14ac:dyDescent="0.25">
      <c r="C326" s="20" t="s">
        <v>258</v>
      </c>
      <c r="D326" s="20" t="s">
        <v>258</v>
      </c>
      <c r="E326" s="31">
        <v>0</v>
      </c>
      <c r="F326" s="9" t="s">
        <v>333</v>
      </c>
      <c r="G326" s="9" t="s">
        <v>335</v>
      </c>
      <c r="H326" s="30">
        <v>300</v>
      </c>
      <c r="I326" s="2"/>
      <c r="J326" s="18"/>
    </row>
    <row r="327" spans="3:13" x14ac:dyDescent="0.25">
      <c r="C327" s="20" t="s">
        <v>258</v>
      </c>
      <c r="D327" s="20" t="s">
        <v>64</v>
      </c>
      <c r="E327" s="3">
        <v>13820</v>
      </c>
      <c r="F327" s="1" t="s">
        <v>257</v>
      </c>
      <c r="G327" s="1" t="s">
        <v>91</v>
      </c>
      <c r="H327" s="4">
        <v>928</v>
      </c>
      <c r="I327" s="2"/>
      <c r="J327" s="18"/>
      <c r="K327" s="5"/>
      <c r="M327" s="17"/>
    </row>
    <row r="328" spans="3:13" x14ac:dyDescent="0.25">
      <c r="C328" s="20" t="s">
        <v>248</v>
      </c>
      <c r="D328" s="20" t="s">
        <v>244</v>
      </c>
      <c r="E328" s="3">
        <v>2024</v>
      </c>
      <c r="F328" s="1" t="s">
        <v>2</v>
      </c>
      <c r="G328" s="1" t="s">
        <v>4</v>
      </c>
      <c r="H328" s="4">
        <v>67.27</v>
      </c>
      <c r="I328" s="2"/>
      <c r="J328" s="18"/>
      <c r="K328" s="5"/>
      <c r="M328" s="17"/>
    </row>
    <row r="329" spans="3:13" x14ac:dyDescent="0.25">
      <c r="C329" s="20" t="s">
        <v>248</v>
      </c>
      <c r="D329" s="20" t="s">
        <v>248</v>
      </c>
      <c r="E329" s="3">
        <v>23824</v>
      </c>
      <c r="F329" s="1" t="s">
        <v>256</v>
      </c>
      <c r="G329" s="1" t="s">
        <v>18</v>
      </c>
      <c r="H329" s="4">
        <v>22.95</v>
      </c>
      <c r="I329" s="2"/>
      <c r="J329" s="18"/>
      <c r="K329" s="5"/>
      <c r="M329" s="17"/>
    </row>
    <row r="330" spans="3:13" x14ac:dyDescent="0.25">
      <c r="C330" s="20" t="s">
        <v>209</v>
      </c>
      <c r="D330" s="20" t="s">
        <v>260</v>
      </c>
      <c r="E330" s="3">
        <v>1164</v>
      </c>
      <c r="F330" s="1" t="s">
        <v>259</v>
      </c>
      <c r="G330" s="1" t="s">
        <v>154</v>
      </c>
      <c r="H330" s="4">
        <v>5400</v>
      </c>
      <c r="I330" s="2"/>
      <c r="J330" s="18"/>
      <c r="K330" s="5"/>
      <c r="M330" s="17"/>
    </row>
    <row r="331" spans="3:13" x14ac:dyDescent="0.25">
      <c r="C331" s="20" t="s">
        <v>209</v>
      </c>
      <c r="D331" s="20" t="s">
        <v>260</v>
      </c>
      <c r="E331" s="3">
        <v>5837</v>
      </c>
      <c r="F331" s="1" t="s">
        <v>155</v>
      </c>
      <c r="G331" s="1" t="s">
        <v>164</v>
      </c>
      <c r="H331" s="4">
        <v>368.4</v>
      </c>
      <c r="I331" s="2"/>
      <c r="J331" s="18"/>
      <c r="K331" s="5"/>
      <c r="M331" s="17"/>
    </row>
    <row r="332" spans="3:13" x14ac:dyDescent="0.25">
      <c r="C332" s="20" t="s">
        <v>209</v>
      </c>
      <c r="D332" s="20" t="s">
        <v>225</v>
      </c>
      <c r="E332" s="3">
        <v>32524</v>
      </c>
      <c r="F332" s="1" t="s">
        <v>261</v>
      </c>
      <c r="G332" s="1" t="s">
        <v>140</v>
      </c>
      <c r="H332" s="4">
        <v>1000</v>
      </c>
      <c r="I332" s="2"/>
      <c r="J332" s="18"/>
      <c r="K332" s="5"/>
      <c r="M332" s="17"/>
    </row>
    <row r="333" spans="3:13" x14ac:dyDescent="0.25">
      <c r="C333" s="20" t="s">
        <v>209</v>
      </c>
      <c r="D333" s="20" t="s">
        <v>260</v>
      </c>
      <c r="E333" s="3">
        <v>329511</v>
      </c>
      <c r="F333" s="1" t="s">
        <v>237</v>
      </c>
      <c r="G333" s="1" t="s">
        <v>18</v>
      </c>
      <c r="H333" s="4">
        <v>48</v>
      </c>
      <c r="I333" s="2"/>
      <c r="J333" s="18"/>
      <c r="K333" s="5"/>
      <c r="M333" s="17"/>
    </row>
    <row r="334" spans="3:13" x14ac:dyDescent="0.25">
      <c r="C334" s="20" t="s">
        <v>209</v>
      </c>
      <c r="D334" s="20" t="s">
        <v>245</v>
      </c>
      <c r="E334" s="3">
        <v>116</v>
      </c>
      <c r="F334" s="1" t="s">
        <v>82</v>
      </c>
      <c r="G334" s="1" t="s">
        <v>83</v>
      </c>
      <c r="H334" s="4">
        <v>730</v>
      </c>
      <c r="I334" s="2"/>
      <c r="J334" s="18"/>
      <c r="K334" s="5"/>
      <c r="M334" s="17"/>
    </row>
    <row r="335" spans="3:13" x14ac:dyDescent="0.25">
      <c r="C335" s="20" t="s">
        <v>209</v>
      </c>
      <c r="D335" s="20" t="s">
        <v>245</v>
      </c>
      <c r="E335" s="3">
        <v>117</v>
      </c>
      <c r="F335" s="1" t="s">
        <v>82</v>
      </c>
      <c r="G335" s="1" t="s">
        <v>89</v>
      </c>
      <c r="H335" s="4">
        <v>300</v>
      </c>
      <c r="I335" s="2"/>
      <c r="J335" s="18"/>
      <c r="K335" s="5"/>
      <c r="M335" s="17"/>
    </row>
    <row r="336" spans="3:13" x14ac:dyDescent="0.25">
      <c r="C336" s="20" t="s">
        <v>209</v>
      </c>
      <c r="D336" s="20" t="s">
        <v>245</v>
      </c>
      <c r="E336" s="3">
        <v>118</v>
      </c>
      <c r="F336" s="1" t="s">
        <v>82</v>
      </c>
      <c r="G336" s="1" t="s">
        <v>89</v>
      </c>
      <c r="H336" s="4">
        <v>300</v>
      </c>
      <c r="I336" s="2"/>
      <c r="J336" s="18"/>
      <c r="K336" s="5"/>
      <c r="M336" s="17"/>
    </row>
    <row r="337" spans="3:13" x14ac:dyDescent="0.25">
      <c r="C337" s="20" t="s">
        <v>209</v>
      </c>
      <c r="D337" s="20" t="s">
        <v>245</v>
      </c>
      <c r="E337" s="3">
        <v>119</v>
      </c>
      <c r="F337" s="1" t="s">
        <v>82</v>
      </c>
      <c r="G337" s="1" t="s">
        <v>89</v>
      </c>
      <c r="H337" s="4">
        <v>231.45</v>
      </c>
      <c r="I337" s="2"/>
      <c r="J337" s="18"/>
      <c r="K337" s="5"/>
      <c r="M337" s="17"/>
    </row>
    <row r="338" spans="3:13" x14ac:dyDescent="0.25">
      <c r="C338" s="20" t="s">
        <v>209</v>
      </c>
      <c r="D338" s="20" t="s">
        <v>245</v>
      </c>
      <c r="E338" s="3">
        <v>120</v>
      </c>
      <c r="F338" s="1" t="s">
        <v>82</v>
      </c>
      <c r="G338" s="1" t="s">
        <v>89</v>
      </c>
      <c r="H338" s="4">
        <v>2132.12</v>
      </c>
      <c r="I338" s="2"/>
      <c r="J338" s="18"/>
      <c r="K338" s="5"/>
      <c r="M338" s="17"/>
    </row>
    <row r="339" spans="3:13" x14ac:dyDescent="0.25">
      <c r="C339" s="20" t="s">
        <v>209</v>
      </c>
      <c r="D339" s="20" t="s">
        <v>260</v>
      </c>
      <c r="E339" s="3">
        <v>8770</v>
      </c>
      <c r="F339" s="1" t="s">
        <v>12</v>
      </c>
      <c r="G339" s="1" t="s">
        <v>15</v>
      </c>
      <c r="H339" s="4">
        <v>2550</v>
      </c>
      <c r="I339" s="2"/>
      <c r="J339" s="18"/>
      <c r="K339" s="5"/>
      <c r="M339" s="17"/>
    </row>
    <row r="340" spans="3:13" x14ac:dyDescent="0.25">
      <c r="C340" s="20" t="s">
        <v>209</v>
      </c>
      <c r="D340" s="20" t="s">
        <v>260</v>
      </c>
      <c r="E340" s="3">
        <v>8769</v>
      </c>
      <c r="F340" s="1" t="s">
        <v>12</v>
      </c>
      <c r="G340" s="1" t="s">
        <v>15</v>
      </c>
      <c r="H340" s="4">
        <v>715</v>
      </c>
      <c r="I340" s="2"/>
      <c r="J340" s="18"/>
      <c r="K340" s="5"/>
      <c r="M340" s="17"/>
    </row>
    <row r="341" spans="3:13" x14ac:dyDescent="0.25">
      <c r="C341" s="20" t="s">
        <v>209</v>
      </c>
      <c r="D341" s="20" t="s">
        <v>262</v>
      </c>
      <c r="E341" s="3">
        <v>511214</v>
      </c>
      <c r="F341" s="1" t="s">
        <v>117</v>
      </c>
      <c r="G341" s="1" t="s">
        <v>11</v>
      </c>
      <c r="H341" s="4">
        <v>6328.15</v>
      </c>
      <c r="I341" s="2"/>
      <c r="J341" s="18"/>
      <c r="K341" s="5"/>
      <c r="M341" s="17"/>
    </row>
    <row r="342" spans="3:13" x14ac:dyDescent="0.25">
      <c r="C342" s="20" t="s">
        <v>209</v>
      </c>
      <c r="D342" s="20" t="s">
        <v>258</v>
      </c>
      <c r="E342" s="3">
        <v>121</v>
      </c>
      <c r="F342" s="1" t="s">
        <v>82</v>
      </c>
      <c r="G342" s="1" t="s">
        <v>89</v>
      </c>
      <c r="H342" s="4">
        <v>900</v>
      </c>
      <c r="I342" s="2"/>
      <c r="J342" s="18"/>
      <c r="K342" s="5"/>
      <c r="M342" s="17"/>
    </row>
    <row r="343" spans="3:13" x14ac:dyDescent="0.25">
      <c r="C343" s="20" t="s">
        <v>209</v>
      </c>
      <c r="D343" s="20" t="s">
        <v>258</v>
      </c>
      <c r="E343" s="3">
        <v>11124</v>
      </c>
      <c r="F343" s="1" t="s">
        <v>86</v>
      </c>
      <c r="G343" s="1" t="s">
        <v>18</v>
      </c>
      <c r="H343" s="4">
        <v>2350</v>
      </c>
      <c r="I343" s="2"/>
      <c r="J343" s="18"/>
      <c r="K343" s="5"/>
      <c r="M343" s="17"/>
    </row>
    <row r="344" spans="3:13" x14ac:dyDescent="0.25">
      <c r="C344" s="20" t="s">
        <v>209</v>
      </c>
      <c r="D344" s="20" t="s">
        <v>246</v>
      </c>
      <c r="E344" s="3">
        <v>505</v>
      </c>
      <c r="F344" s="1" t="s">
        <v>58</v>
      </c>
      <c r="G344" s="1" t="s">
        <v>89</v>
      </c>
      <c r="H344" s="4">
        <v>4423.05</v>
      </c>
      <c r="I344" s="2"/>
      <c r="J344" s="18"/>
      <c r="K344" s="5"/>
      <c r="M344" s="17"/>
    </row>
    <row r="345" spans="3:13" x14ac:dyDescent="0.25">
      <c r="C345" s="20" t="s">
        <v>209</v>
      </c>
      <c r="D345" s="20" t="s">
        <v>246</v>
      </c>
      <c r="E345" s="3">
        <v>504</v>
      </c>
      <c r="F345" s="1" t="s">
        <v>58</v>
      </c>
      <c r="G345" s="1" t="s">
        <v>89</v>
      </c>
      <c r="H345" s="4">
        <v>930.8</v>
      </c>
      <c r="I345" s="2"/>
      <c r="J345" s="18"/>
      <c r="K345" s="5"/>
      <c r="M345" s="17"/>
    </row>
    <row r="346" spans="3:13" x14ac:dyDescent="0.25">
      <c r="C346" s="20" t="s">
        <v>209</v>
      </c>
      <c r="D346" s="20" t="s">
        <v>258</v>
      </c>
      <c r="E346" s="3">
        <v>51450</v>
      </c>
      <c r="F346" s="1" t="s">
        <v>132</v>
      </c>
      <c r="G346" s="1" t="s">
        <v>133</v>
      </c>
      <c r="H346" s="4">
        <v>1254.54</v>
      </c>
      <c r="I346" s="2"/>
      <c r="J346" s="18"/>
      <c r="K346" s="5"/>
      <c r="M346" s="17"/>
    </row>
    <row r="347" spans="3:13" x14ac:dyDescent="0.25">
      <c r="C347" s="20" t="s">
        <v>209</v>
      </c>
      <c r="D347" s="20" t="s">
        <v>258</v>
      </c>
      <c r="E347" s="3">
        <v>51451</v>
      </c>
      <c r="F347" s="1" t="s">
        <v>132</v>
      </c>
      <c r="G347" s="1" t="s">
        <v>133</v>
      </c>
      <c r="H347" s="4">
        <v>651.63</v>
      </c>
      <c r="I347" s="2"/>
      <c r="J347" s="18"/>
      <c r="K347" s="5"/>
      <c r="M347" s="17"/>
    </row>
    <row r="348" spans="3:13" x14ac:dyDescent="0.25">
      <c r="C348" s="20" t="s">
        <v>209</v>
      </c>
      <c r="D348" s="20" t="s">
        <v>258</v>
      </c>
      <c r="E348" s="3">
        <v>51445</v>
      </c>
      <c r="F348" s="1" t="s">
        <v>132</v>
      </c>
      <c r="G348" s="1" t="s">
        <v>133</v>
      </c>
      <c r="H348" s="4">
        <v>15595.62</v>
      </c>
      <c r="I348" s="2"/>
      <c r="J348" s="18"/>
      <c r="K348" s="5"/>
      <c r="M348" s="17"/>
    </row>
    <row r="349" spans="3:13" x14ac:dyDescent="0.25">
      <c r="C349" s="20" t="s">
        <v>209</v>
      </c>
      <c r="D349" s="20" t="s">
        <v>258</v>
      </c>
      <c r="E349" s="3">
        <v>51448</v>
      </c>
      <c r="F349" s="1" t="s">
        <v>132</v>
      </c>
      <c r="G349" s="1" t="s">
        <v>133</v>
      </c>
      <c r="H349" s="4">
        <v>1486.83</v>
      </c>
      <c r="I349" s="2"/>
      <c r="J349" s="18"/>
      <c r="K349" s="5"/>
      <c r="M349" s="17"/>
    </row>
    <row r="350" spans="3:13" x14ac:dyDescent="0.25">
      <c r="C350" s="20" t="s">
        <v>209</v>
      </c>
      <c r="D350" s="20" t="s">
        <v>258</v>
      </c>
      <c r="E350" s="3">
        <v>51447</v>
      </c>
      <c r="F350" s="1" t="s">
        <v>132</v>
      </c>
      <c r="G350" s="1" t="s">
        <v>133</v>
      </c>
      <c r="H350" s="4">
        <v>1440.72</v>
      </c>
      <c r="I350" s="2"/>
      <c r="J350" s="18"/>
      <c r="K350" s="5"/>
      <c r="M350" s="17"/>
    </row>
    <row r="351" spans="3:13" x14ac:dyDescent="0.25">
      <c r="C351" s="20" t="s">
        <v>209</v>
      </c>
      <c r="D351" s="20" t="s">
        <v>258</v>
      </c>
      <c r="E351" s="3">
        <v>51446</v>
      </c>
      <c r="F351" s="1" t="s">
        <v>132</v>
      </c>
      <c r="G351" s="1" t="s">
        <v>133</v>
      </c>
      <c r="H351" s="4">
        <v>6678.99</v>
      </c>
      <c r="I351" s="2"/>
      <c r="J351" s="18"/>
      <c r="K351" s="5"/>
      <c r="M351" s="17"/>
    </row>
    <row r="352" spans="3:13" x14ac:dyDescent="0.25">
      <c r="C352" s="20" t="s">
        <v>209</v>
      </c>
      <c r="D352" s="20" t="s">
        <v>258</v>
      </c>
      <c r="E352" s="3">
        <v>51444</v>
      </c>
      <c r="F352" s="1" t="s">
        <v>132</v>
      </c>
      <c r="G352" s="1" t="s">
        <v>133</v>
      </c>
      <c r="H352" s="4">
        <v>9711.81</v>
      </c>
      <c r="I352" s="2"/>
      <c r="J352" s="18"/>
      <c r="K352" s="5"/>
      <c r="M352" s="17"/>
    </row>
    <row r="353" spans="3:13" x14ac:dyDescent="0.25">
      <c r="C353" s="20" t="s">
        <v>209</v>
      </c>
      <c r="D353" s="20" t="s">
        <v>258</v>
      </c>
      <c r="E353" s="3">
        <v>51449</v>
      </c>
      <c r="F353" s="1" t="s">
        <v>132</v>
      </c>
      <c r="G353" s="1" t="s">
        <v>133</v>
      </c>
      <c r="H353" s="4">
        <v>506.34</v>
      </c>
      <c r="I353" s="2"/>
      <c r="J353" s="18"/>
      <c r="K353" s="5"/>
      <c r="M353" s="17"/>
    </row>
    <row r="354" spans="3:13" x14ac:dyDescent="0.25">
      <c r="C354" s="20" t="s">
        <v>209</v>
      </c>
      <c r="D354" s="20" t="s">
        <v>258</v>
      </c>
      <c r="E354" s="3">
        <v>115253</v>
      </c>
      <c r="F354" s="1" t="s">
        <v>26</v>
      </c>
      <c r="G354" s="1" t="s">
        <v>11</v>
      </c>
      <c r="H354" s="4">
        <v>662</v>
      </c>
      <c r="I354" s="2"/>
      <c r="J354" s="18"/>
      <c r="K354" s="5"/>
      <c r="M354" s="17"/>
    </row>
    <row r="355" spans="3:13" x14ac:dyDescent="0.25">
      <c r="C355" s="20" t="s">
        <v>209</v>
      </c>
      <c r="D355" s="20" t="s">
        <v>262</v>
      </c>
      <c r="E355" s="3">
        <v>232941</v>
      </c>
      <c r="F355" s="1" t="s">
        <v>50</v>
      </c>
      <c r="G355" s="1" t="s">
        <v>18</v>
      </c>
      <c r="H355" s="4">
        <v>1856.4</v>
      </c>
      <c r="I355" s="2"/>
      <c r="J355" s="18"/>
      <c r="K355" s="5"/>
      <c r="M355" s="17"/>
    </row>
    <row r="356" spans="3:13" x14ac:dyDescent="0.25">
      <c r="C356" s="20" t="s">
        <v>209</v>
      </c>
      <c r="D356" s="20" t="s">
        <v>260</v>
      </c>
      <c r="E356" s="3">
        <v>40224</v>
      </c>
      <c r="F356" s="1" t="s">
        <v>137</v>
      </c>
      <c r="G356" s="1" t="s">
        <v>138</v>
      </c>
      <c r="H356" s="4">
        <v>890.67</v>
      </c>
      <c r="I356" s="2"/>
      <c r="J356" s="18"/>
      <c r="K356" s="5"/>
      <c r="M356" s="17"/>
    </row>
    <row r="357" spans="3:13" x14ac:dyDescent="0.25">
      <c r="C357" s="20" t="s">
        <v>209</v>
      </c>
      <c r="D357" s="20" t="s">
        <v>209</v>
      </c>
      <c r="E357" s="3">
        <v>1719</v>
      </c>
      <c r="F357" s="1" t="s">
        <v>67</v>
      </c>
      <c r="G357" s="1" t="s">
        <v>164</v>
      </c>
      <c r="H357" s="4">
        <v>425</v>
      </c>
      <c r="I357" s="2"/>
      <c r="J357" s="18"/>
      <c r="K357" s="5"/>
      <c r="M357" s="17"/>
    </row>
    <row r="358" spans="3:13" x14ac:dyDescent="0.25">
      <c r="C358" s="20" t="s">
        <v>209</v>
      </c>
      <c r="D358" s="20" t="s">
        <v>209</v>
      </c>
      <c r="E358" s="3">
        <v>11524</v>
      </c>
      <c r="F358" s="1" t="s">
        <v>86</v>
      </c>
      <c r="G358" s="1" t="s">
        <v>18</v>
      </c>
      <c r="H358" s="4">
        <v>2350</v>
      </c>
      <c r="I358" s="2"/>
      <c r="J358" s="18"/>
      <c r="K358" s="5"/>
      <c r="M358" s="17"/>
    </row>
    <row r="359" spans="3:13" x14ac:dyDescent="0.25">
      <c r="C359" s="20" t="s">
        <v>209</v>
      </c>
      <c r="D359" s="20" t="s">
        <v>260</v>
      </c>
      <c r="E359" s="3">
        <v>5932</v>
      </c>
      <c r="F359" s="1" t="s">
        <v>155</v>
      </c>
      <c r="G359" s="1" t="s">
        <v>164</v>
      </c>
      <c r="H359" s="4">
        <v>575.13</v>
      </c>
      <c r="I359" s="2"/>
      <c r="J359" s="18"/>
      <c r="K359" s="5"/>
      <c r="M359" s="17"/>
    </row>
    <row r="360" spans="3:13" x14ac:dyDescent="0.25">
      <c r="C360" s="20" t="s">
        <v>209</v>
      </c>
      <c r="D360" s="20" t="s">
        <v>260</v>
      </c>
      <c r="E360" s="3">
        <v>29824</v>
      </c>
      <c r="F360" s="1" t="s">
        <v>157</v>
      </c>
      <c r="G360" s="1" t="s">
        <v>158</v>
      </c>
      <c r="H360" s="4">
        <v>1858.61</v>
      </c>
      <c r="I360" s="2"/>
      <c r="J360" s="18"/>
      <c r="K360" s="5"/>
      <c r="M360" s="17"/>
    </row>
    <row r="361" spans="3:13" x14ac:dyDescent="0.25">
      <c r="C361" s="20" t="s">
        <v>209</v>
      </c>
      <c r="D361" s="20" t="s">
        <v>225</v>
      </c>
      <c r="E361" s="3">
        <v>16722</v>
      </c>
      <c r="F361" s="1" t="s">
        <v>263</v>
      </c>
      <c r="G361" t="s">
        <v>331</v>
      </c>
      <c r="H361" s="4">
        <v>7200</v>
      </c>
      <c r="I361" s="2"/>
      <c r="J361" s="18"/>
      <c r="K361" s="5"/>
      <c r="M361" s="17"/>
    </row>
    <row r="362" spans="3:13" x14ac:dyDescent="0.25">
      <c r="C362" s="20" t="s">
        <v>209</v>
      </c>
      <c r="D362" s="20" t="s">
        <v>260</v>
      </c>
      <c r="E362" s="3">
        <v>822424</v>
      </c>
      <c r="F362" s="1" t="s">
        <v>153</v>
      </c>
      <c r="G362" s="1" t="s">
        <v>154</v>
      </c>
      <c r="H362" s="4">
        <v>3600</v>
      </c>
      <c r="I362" s="2"/>
      <c r="J362" s="18"/>
      <c r="K362" s="5"/>
      <c r="M362" s="17"/>
    </row>
    <row r="363" spans="3:13" x14ac:dyDescent="0.25">
      <c r="C363" s="20" t="s">
        <v>209</v>
      </c>
      <c r="D363" s="20" t="s">
        <v>260</v>
      </c>
      <c r="E363" s="3">
        <v>339441</v>
      </c>
      <c r="F363" s="1" t="s">
        <v>237</v>
      </c>
      <c r="G363" s="1" t="s">
        <v>18</v>
      </c>
      <c r="H363" s="4">
        <v>69.569999999999993</v>
      </c>
      <c r="I363" s="2"/>
      <c r="J363" s="18"/>
      <c r="K363" s="5"/>
      <c r="M363" s="17"/>
    </row>
    <row r="364" spans="3:13" x14ac:dyDescent="0.25">
      <c r="C364" s="20" t="s">
        <v>209</v>
      </c>
      <c r="D364" s="20" t="s">
        <v>260</v>
      </c>
      <c r="E364" s="3">
        <v>57</v>
      </c>
      <c r="F364" s="1" t="s">
        <v>76</v>
      </c>
      <c r="G364" s="1" t="s">
        <v>143</v>
      </c>
      <c r="H364" s="4">
        <v>1068.8</v>
      </c>
      <c r="I364" s="2"/>
      <c r="J364" s="18"/>
      <c r="K364" s="5"/>
      <c r="M364" s="17"/>
    </row>
    <row r="365" spans="3:13" x14ac:dyDescent="0.25">
      <c r="C365" s="20" t="s">
        <v>209</v>
      </c>
      <c r="D365" s="20" t="s">
        <v>260</v>
      </c>
      <c r="E365" s="3">
        <v>119</v>
      </c>
      <c r="F365" s="1" t="s">
        <v>105</v>
      </c>
      <c r="G365" s="1" t="s">
        <v>106</v>
      </c>
      <c r="H365" s="4">
        <v>476.74</v>
      </c>
      <c r="I365" s="2"/>
      <c r="J365" s="18"/>
      <c r="K365" s="5"/>
      <c r="M365" s="17"/>
    </row>
    <row r="366" spans="3:13" x14ac:dyDescent="0.25">
      <c r="C366" s="20" t="s">
        <v>209</v>
      </c>
      <c r="D366" s="20" t="s">
        <v>209</v>
      </c>
      <c r="E366" s="3">
        <v>115431</v>
      </c>
      <c r="F366" s="1" t="s">
        <v>26</v>
      </c>
      <c r="G366" s="1" t="s">
        <v>11</v>
      </c>
      <c r="H366" s="4">
        <v>597.99</v>
      </c>
      <c r="I366" s="2"/>
      <c r="J366" s="18"/>
      <c r="K366" s="5"/>
      <c r="M366" s="17"/>
    </row>
    <row r="367" spans="3:13" x14ac:dyDescent="0.25">
      <c r="C367" s="20" t="s">
        <v>209</v>
      </c>
      <c r="D367" s="20" t="s">
        <v>209</v>
      </c>
      <c r="E367" s="3">
        <v>115430</v>
      </c>
      <c r="F367" s="1" t="s">
        <v>26</v>
      </c>
      <c r="G367" s="1" t="s">
        <v>11</v>
      </c>
      <c r="H367" s="4">
        <v>1195.98</v>
      </c>
      <c r="I367" s="2"/>
      <c r="J367" s="18"/>
      <c r="K367" s="5"/>
      <c r="M367" s="17"/>
    </row>
    <row r="368" spans="3:13" x14ac:dyDescent="0.25">
      <c r="C368" s="20" t="s">
        <v>209</v>
      </c>
      <c r="D368" s="20" t="s">
        <v>260</v>
      </c>
      <c r="E368" s="3">
        <v>1124</v>
      </c>
      <c r="F368" s="1" t="s">
        <v>38</v>
      </c>
      <c r="G368" s="1" t="s">
        <v>37</v>
      </c>
      <c r="H368" s="4">
        <v>697.5</v>
      </c>
      <c r="I368" s="2"/>
      <c r="J368" s="18"/>
      <c r="K368" s="5"/>
      <c r="M368" s="17"/>
    </row>
    <row r="369" spans="3:13" x14ac:dyDescent="0.25">
      <c r="C369" s="20" t="s">
        <v>209</v>
      </c>
      <c r="D369" s="20" t="s">
        <v>260</v>
      </c>
      <c r="E369" s="3">
        <v>240074</v>
      </c>
      <c r="F369" s="1" t="s">
        <v>211</v>
      </c>
      <c r="G369" s="1" t="s">
        <v>212</v>
      </c>
      <c r="H369" s="4">
        <v>97</v>
      </c>
      <c r="I369" s="2"/>
      <c r="J369" s="18"/>
      <c r="K369" s="5"/>
      <c r="M369" s="17"/>
    </row>
    <row r="370" spans="3:13" x14ac:dyDescent="0.25">
      <c r="C370" s="20" t="s">
        <v>209</v>
      </c>
      <c r="D370" s="20" t="s">
        <v>260</v>
      </c>
      <c r="E370" s="3">
        <v>6244</v>
      </c>
      <c r="F370" s="1" t="s">
        <v>141</v>
      </c>
      <c r="G370" s="1" t="s">
        <v>123</v>
      </c>
      <c r="H370" s="4">
        <v>4392.1499999999996</v>
      </c>
      <c r="I370" s="2"/>
      <c r="J370" s="18"/>
      <c r="K370" s="5"/>
      <c r="M370" s="17"/>
    </row>
    <row r="371" spans="3:13" x14ac:dyDescent="0.25">
      <c r="C371" s="20" t="s">
        <v>209</v>
      </c>
      <c r="D371" s="20" t="s">
        <v>260</v>
      </c>
      <c r="E371" s="3">
        <v>6243</v>
      </c>
      <c r="F371" s="1" t="s">
        <v>141</v>
      </c>
      <c r="G371" s="1" t="s">
        <v>123</v>
      </c>
      <c r="H371" s="4">
        <v>4806.24</v>
      </c>
      <c r="I371" s="2"/>
      <c r="J371" s="18"/>
      <c r="K371" s="5"/>
      <c r="M371" s="17"/>
    </row>
    <row r="372" spans="3:13" x14ac:dyDescent="0.25">
      <c r="C372" s="20" t="s">
        <v>209</v>
      </c>
      <c r="D372" s="20" t="s">
        <v>260</v>
      </c>
      <c r="E372" s="3">
        <v>4660</v>
      </c>
      <c r="F372" s="1" t="s">
        <v>139</v>
      </c>
      <c r="G372" s="1" t="s">
        <v>140</v>
      </c>
      <c r="H372" s="4">
        <v>6500</v>
      </c>
      <c r="I372" s="2"/>
      <c r="J372" s="18"/>
      <c r="K372" s="5"/>
      <c r="M372" s="17"/>
    </row>
    <row r="373" spans="3:13" x14ac:dyDescent="0.25">
      <c r="C373" s="20" t="s">
        <v>209</v>
      </c>
      <c r="D373" s="20" t="s">
        <v>260</v>
      </c>
      <c r="E373" s="3">
        <v>582024</v>
      </c>
      <c r="F373" s="1" t="s">
        <v>162</v>
      </c>
      <c r="G373" s="1" t="s">
        <v>164</v>
      </c>
      <c r="H373" s="4">
        <v>100.11</v>
      </c>
      <c r="I373" s="2"/>
      <c r="J373" s="18"/>
      <c r="K373" s="5"/>
      <c r="M373" s="17"/>
    </row>
    <row r="374" spans="3:13" x14ac:dyDescent="0.25">
      <c r="C374" s="20" t="s">
        <v>209</v>
      </c>
      <c r="D374" s="20" t="s">
        <v>260</v>
      </c>
      <c r="E374" s="3">
        <v>973</v>
      </c>
      <c r="F374" s="1" t="s">
        <v>264</v>
      </c>
      <c r="G374" s="1" t="s">
        <v>265</v>
      </c>
      <c r="H374" s="4">
        <v>4250</v>
      </c>
      <c r="I374" s="2"/>
      <c r="J374" s="18"/>
      <c r="K374" s="5"/>
      <c r="M374" s="17"/>
    </row>
    <row r="375" spans="3:13" x14ac:dyDescent="0.25">
      <c r="C375" s="20" t="s">
        <v>209</v>
      </c>
      <c r="D375" s="20" t="s">
        <v>260</v>
      </c>
      <c r="E375" s="3">
        <v>1397</v>
      </c>
      <c r="F375" s="1" t="s">
        <v>150</v>
      </c>
      <c r="G375" s="1" t="s">
        <v>18</v>
      </c>
      <c r="H375" s="4">
        <v>376.31</v>
      </c>
      <c r="I375" s="2"/>
      <c r="J375" s="18"/>
      <c r="K375" s="5"/>
      <c r="M375" s="17"/>
    </row>
    <row r="376" spans="3:13" x14ac:dyDescent="0.25">
      <c r="C376" s="20" t="s">
        <v>209</v>
      </c>
      <c r="D376" s="20" t="s">
        <v>260</v>
      </c>
      <c r="E376" s="3">
        <v>992024</v>
      </c>
      <c r="F376" s="1" t="s">
        <v>171</v>
      </c>
      <c r="G376" s="1" t="s">
        <v>169</v>
      </c>
      <c r="H376" s="4">
        <v>64284.38</v>
      </c>
      <c r="I376" s="2"/>
      <c r="J376" s="18"/>
      <c r="K376" s="5"/>
      <c r="M376" s="17"/>
    </row>
    <row r="377" spans="3:13" x14ac:dyDescent="0.25">
      <c r="C377" s="20" t="s">
        <v>209</v>
      </c>
      <c r="D377" s="20" t="s">
        <v>260</v>
      </c>
      <c r="E377" s="3">
        <v>515846</v>
      </c>
      <c r="F377" s="1" t="s">
        <v>117</v>
      </c>
      <c r="G377" s="1" t="s">
        <v>11</v>
      </c>
      <c r="H377" s="4">
        <v>6319.22</v>
      </c>
      <c r="I377" s="2"/>
      <c r="J377" s="18"/>
      <c r="K377" s="5"/>
      <c r="M377" s="17"/>
    </row>
    <row r="378" spans="3:13" x14ac:dyDescent="0.25">
      <c r="C378" s="20" t="s">
        <v>209</v>
      </c>
      <c r="D378" s="20" t="s">
        <v>260</v>
      </c>
      <c r="E378" s="3">
        <v>515847</v>
      </c>
      <c r="F378" s="1" t="s">
        <v>117</v>
      </c>
      <c r="G378" s="1" t="s">
        <v>11</v>
      </c>
      <c r="H378" s="4">
        <v>6405.19</v>
      </c>
      <c r="I378" s="2"/>
      <c r="J378" s="18"/>
      <c r="K378" s="5"/>
      <c r="M378" s="17"/>
    </row>
    <row r="379" spans="3:13" x14ac:dyDescent="0.25">
      <c r="C379" s="20" t="s">
        <v>209</v>
      </c>
      <c r="D379" s="20" t="s">
        <v>216</v>
      </c>
      <c r="E379" s="3">
        <v>2624</v>
      </c>
      <c r="F379" s="1" t="s">
        <v>36</v>
      </c>
      <c r="G379" s="1" t="s">
        <v>37</v>
      </c>
      <c r="H379" s="4">
        <v>1768</v>
      </c>
      <c r="I379" s="2"/>
      <c r="J379" s="18"/>
      <c r="K379" s="5"/>
      <c r="M379" s="17"/>
    </row>
    <row r="380" spans="3:13" x14ac:dyDescent="0.25">
      <c r="C380" s="20" t="s">
        <v>209</v>
      </c>
      <c r="D380" s="20" t="s">
        <v>216</v>
      </c>
      <c r="E380" s="3">
        <v>59</v>
      </c>
      <c r="F380" s="1" t="s">
        <v>151</v>
      </c>
      <c r="G380" s="1" t="s">
        <v>149</v>
      </c>
      <c r="H380" s="4">
        <v>4320.62</v>
      </c>
      <c r="I380" s="2"/>
      <c r="J380" s="18"/>
      <c r="K380" s="5"/>
      <c r="M380" s="17"/>
    </row>
    <row r="381" spans="3:13" x14ac:dyDescent="0.25">
      <c r="C381" s="20" t="s">
        <v>209</v>
      </c>
      <c r="D381" s="20" t="s">
        <v>260</v>
      </c>
      <c r="E381" s="3">
        <v>40231</v>
      </c>
      <c r="F381" s="1" t="s">
        <v>152</v>
      </c>
      <c r="G381" s="1" t="s">
        <v>18</v>
      </c>
      <c r="H381" s="4">
        <v>2040</v>
      </c>
      <c r="I381" s="2"/>
      <c r="J381" s="18"/>
      <c r="K381" s="5"/>
      <c r="M381" s="17"/>
    </row>
    <row r="382" spans="3:13" x14ac:dyDescent="0.25">
      <c r="C382" s="20" t="s">
        <v>209</v>
      </c>
      <c r="D382" s="20" t="s">
        <v>260</v>
      </c>
      <c r="E382" s="3">
        <v>40230</v>
      </c>
      <c r="F382" s="1" t="s">
        <v>152</v>
      </c>
      <c r="G382" s="1" t="s">
        <v>18</v>
      </c>
      <c r="H382" s="4">
        <f>6012-984</f>
        <v>5028</v>
      </c>
      <c r="I382" s="2"/>
      <c r="J382" s="18"/>
      <c r="K382" s="5"/>
      <c r="M382" s="17"/>
    </row>
    <row r="383" spans="3:13" x14ac:dyDescent="0.25">
      <c r="C383" s="20" t="s">
        <v>209</v>
      </c>
      <c r="D383" s="20" t="s">
        <v>260</v>
      </c>
      <c r="E383" s="3">
        <v>233013</v>
      </c>
      <c r="F383" s="1" t="s">
        <v>50</v>
      </c>
      <c r="G383" s="1" t="s">
        <v>15</v>
      </c>
      <c r="H383" s="4">
        <v>450</v>
      </c>
      <c r="I383" s="2"/>
      <c r="J383" s="18"/>
      <c r="K383" s="5"/>
      <c r="M383" s="17"/>
    </row>
    <row r="384" spans="3:13" x14ac:dyDescent="0.25">
      <c r="C384" s="20" t="s">
        <v>209</v>
      </c>
      <c r="D384" s="20" t="s">
        <v>260</v>
      </c>
      <c r="E384" s="3">
        <v>532</v>
      </c>
      <c r="F384" s="1" t="s">
        <v>31</v>
      </c>
      <c r="G384" s="1" t="s">
        <v>168</v>
      </c>
      <c r="H384" s="4">
        <v>11527.34</v>
      </c>
      <c r="I384" s="2"/>
      <c r="J384" s="18"/>
      <c r="K384" s="5"/>
      <c r="M384" s="17"/>
    </row>
    <row r="385" spans="3:13" x14ac:dyDescent="0.25">
      <c r="C385" s="20" t="s">
        <v>209</v>
      </c>
      <c r="D385" s="20" t="s">
        <v>216</v>
      </c>
      <c r="E385" s="3">
        <v>154</v>
      </c>
      <c r="F385" s="1" t="s">
        <v>239</v>
      </c>
      <c r="G385" s="1" t="s">
        <v>240</v>
      </c>
      <c r="H385" s="4">
        <v>1318.18</v>
      </c>
      <c r="I385" s="2"/>
      <c r="J385" s="18"/>
      <c r="K385" s="5"/>
      <c r="M385" s="17"/>
    </row>
    <row r="386" spans="3:13" x14ac:dyDescent="0.25">
      <c r="C386" s="20" t="s">
        <v>209</v>
      </c>
      <c r="D386" s="20" t="s">
        <v>260</v>
      </c>
      <c r="E386" s="3">
        <v>969</v>
      </c>
      <c r="F386" s="1" t="s">
        <v>142</v>
      </c>
      <c r="G386" s="1" t="s">
        <v>62</v>
      </c>
      <c r="H386" s="4">
        <v>352</v>
      </c>
      <c r="I386" s="2"/>
      <c r="J386" s="18"/>
      <c r="K386" s="5"/>
      <c r="M386" s="17"/>
    </row>
    <row r="387" spans="3:13" x14ac:dyDescent="0.25">
      <c r="C387" s="20" t="s">
        <v>209</v>
      </c>
      <c r="D387" s="20" t="s">
        <v>260</v>
      </c>
      <c r="E387" s="3">
        <v>22218</v>
      </c>
      <c r="F387" s="1" t="s">
        <v>165</v>
      </c>
      <c r="G387" s="1" t="s">
        <v>99</v>
      </c>
      <c r="H387" s="4">
        <v>8549.75</v>
      </c>
      <c r="I387" s="2"/>
      <c r="J387" s="18"/>
      <c r="K387" s="5"/>
      <c r="M387" s="17"/>
    </row>
    <row r="388" spans="3:13" x14ac:dyDescent="0.25">
      <c r="C388" s="20" t="s">
        <v>209</v>
      </c>
      <c r="D388" s="20" t="s">
        <v>260</v>
      </c>
      <c r="E388" s="3">
        <v>22217</v>
      </c>
      <c r="F388" s="1" t="s">
        <v>165</v>
      </c>
      <c r="G388" s="1" t="s">
        <v>99</v>
      </c>
      <c r="H388" s="4">
        <v>171.09</v>
      </c>
      <c r="I388" s="2"/>
      <c r="J388" s="18"/>
      <c r="K388" s="5"/>
      <c r="M388" s="17"/>
    </row>
    <row r="389" spans="3:13" x14ac:dyDescent="0.25">
      <c r="C389" s="20" t="s">
        <v>209</v>
      </c>
      <c r="D389" s="20" t="s">
        <v>266</v>
      </c>
      <c r="E389" s="3">
        <v>2324</v>
      </c>
      <c r="F389" s="1" t="s">
        <v>213</v>
      </c>
      <c r="G389" s="1" t="s">
        <v>77</v>
      </c>
      <c r="H389" s="4">
        <v>2256.8000000000002</v>
      </c>
      <c r="I389" s="2"/>
      <c r="J389" s="18"/>
      <c r="K389" s="5"/>
      <c r="M389" s="17"/>
    </row>
    <row r="390" spans="3:13" x14ac:dyDescent="0.25">
      <c r="C390" s="20" t="s">
        <v>209</v>
      </c>
      <c r="D390" s="20" t="s">
        <v>260</v>
      </c>
      <c r="E390" s="3">
        <v>295</v>
      </c>
      <c r="F390" s="1" t="s">
        <v>145</v>
      </c>
      <c r="G390" s="1" t="s">
        <v>146</v>
      </c>
      <c r="H390" s="4">
        <v>374</v>
      </c>
      <c r="I390" s="2"/>
      <c r="J390" s="18"/>
      <c r="K390" s="5"/>
      <c r="M390" s="17"/>
    </row>
    <row r="391" spans="3:13" x14ac:dyDescent="0.25">
      <c r="C391" s="20" t="s">
        <v>209</v>
      </c>
      <c r="D391" s="20" t="s">
        <v>260</v>
      </c>
      <c r="E391" s="3">
        <v>492024</v>
      </c>
      <c r="F391" s="1" t="s">
        <v>162</v>
      </c>
      <c r="G391" s="1" t="s">
        <v>163</v>
      </c>
      <c r="H391" s="4">
        <v>29.67</v>
      </c>
      <c r="I391" s="2"/>
      <c r="J391" s="18"/>
      <c r="K391" s="5"/>
      <c r="M391" s="17"/>
    </row>
    <row r="392" spans="3:13" x14ac:dyDescent="0.25">
      <c r="C392" s="20" t="s">
        <v>209</v>
      </c>
      <c r="D392" s="20" t="s">
        <v>260</v>
      </c>
      <c r="E392" s="3">
        <v>3793</v>
      </c>
      <c r="F392" s="1" t="s">
        <v>112</v>
      </c>
      <c r="G392" s="1" t="s">
        <v>113</v>
      </c>
      <c r="H392" s="4">
        <v>47.19</v>
      </c>
      <c r="I392" s="2"/>
      <c r="J392" s="18"/>
      <c r="K392" s="5"/>
      <c r="M392" s="17"/>
    </row>
    <row r="393" spans="3:13" x14ac:dyDescent="0.25">
      <c r="C393" s="20" t="s">
        <v>209</v>
      </c>
      <c r="D393" s="20" t="s">
        <v>260</v>
      </c>
      <c r="E393" s="3">
        <v>885</v>
      </c>
      <c r="F393" s="1" t="s">
        <v>110</v>
      </c>
      <c r="G393" s="1" t="s">
        <v>18</v>
      </c>
      <c r="H393" s="4">
        <v>800</v>
      </c>
      <c r="I393" s="2"/>
      <c r="J393" s="18"/>
      <c r="K393" s="5"/>
      <c r="M393" s="17"/>
    </row>
    <row r="394" spans="3:13" x14ac:dyDescent="0.25">
      <c r="C394" s="20" t="s">
        <v>209</v>
      </c>
      <c r="D394" s="20" t="s">
        <v>260</v>
      </c>
      <c r="E394" s="3">
        <v>13485</v>
      </c>
      <c r="F394" s="1" t="s">
        <v>197</v>
      </c>
      <c r="G394" s="1" t="s">
        <v>108</v>
      </c>
      <c r="H394" s="4">
        <v>76480.899999999994</v>
      </c>
      <c r="I394" s="2"/>
      <c r="J394" s="18"/>
      <c r="K394" s="5"/>
      <c r="M394" s="17"/>
    </row>
    <row r="395" spans="3:13" x14ac:dyDescent="0.25">
      <c r="C395" s="20" t="s">
        <v>209</v>
      </c>
      <c r="D395" s="20" t="s">
        <v>260</v>
      </c>
      <c r="E395" s="3">
        <v>3224</v>
      </c>
      <c r="F395" s="1" t="s">
        <v>267</v>
      </c>
      <c r="G395" s="1" t="s">
        <v>15</v>
      </c>
      <c r="H395" s="4">
        <v>21841.599999999999</v>
      </c>
      <c r="I395" s="2"/>
      <c r="J395" s="18"/>
      <c r="K395" s="5"/>
      <c r="M395" s="17"/>
    </row>
    <row r="396" spans="3:13" x14ac:dyDescent="0.25">
      <c r="C396" s="20" t="s">
        <v>209</v>
      </c>
      <c r="D396" s="20" t="s">
        <v>260</v>
      </c>
      <c r="E396" s="3">
        <v>2</v>
      </c>
      <c r="F396" s="1" t="s">
        <v>80</v>
      </c>
      <c r="G396" s="1" t="s">
        <v>18</v>
      </c>
      <c r="H396" s="4">
        <v>840</v>
      </c>
      <c r="I396" s="2"/>
      <c r="J396" s="18"/>
      <c r="K396" s="5"/>
      <c r="M396" s="17"/>
    </row>
    <row r="397" spans="3:13" x14ac:dyDescent="0.25">
      <c r="C397" s="20" t="s">
        <v>209</v>
      </c>
      <c r="D397" s="20" t="s">
        <v>260</v>
      </c>
      <c r="E397" s="3">
        <v>140141</v>
      </c>
      <c r="F397" s="1" t="s">
        <v>52</v>
      </c>
      <c r="G397" s="1" t="s">
        <v>18</v>
      </c>
      <c r="H397" s="4">
        <v>407</v>
      </c>
      <c r="I397" s="2"/>
      <c r="J397" s="18"/>
      <c r="K397" s="5"/>
      <c r="M397" s="17"/>
    </row>
    <row r="398" spans="3:13" x14ac:dyDescent="0.25">
      <c r="C398" s="20" t="s">
        <v>209</v>
      </c>
      <c r="D398" s="20" t="s">
        <v>260</v>
      </c>
      <c r="E398" s="3">
        <v>892024</v>
      </c>
      <c r="F398" s="1" t="s">
        <v>201</v>
      </c>
      <c r="G398" s="1" t="s">
        <v>202</v>
      </c>
      <c r="H398" s="4">
        <v>2230</v>
      </c>
      <c r="I398" s="2"/>
      <c r="J398" s="18"/>
      <c r="K398" s="5"/>
      <c r="M398" s="17"/>
    </row>
    <row r="399" spans="3:13" x14ac:dyDescent="0.25">
      <c r="C399" s="20" t="s">
        <v>209</v>
      </c>
      <c r="D399" s="20" t="s">
        <v>260</v>
      </c>
      <c r="E399" s="3">
        <v>1735</v>
      </c>
      <c r="F399" s="1" t="s">
        <v>180</v>
      </c>
      <c r="G399" s="1" t="s">
        <v>154</v>
      </c>
      <c r="H399" s="4">
        <v>11812.5</v>
      </c>
      <c r="I399" s="2"/>
      <c r="J399" s="18"/>
      <c r="K399" s="5"/>
      <c r="M399" s="17"/>
    </row>
    <row r="400" spans="3:13" x14ac:dyDescent="0.25">
      <c r="C400" s="20" t="s">
        <v>209</v>
      </c>
      <c r="D400" s="20" t="s">
        <v>260</v>
      </c>
      <c r="E400" s="3">
        <v>1734</v>
      </c>
      <c r="F400" s="1" t="s">
        <v>180</v>
      </c>
      <c r="G400" s="1" t="s">
        <v>154</v>
      </c>
      <c r="H400" s="4">
        <v>4768.5</v>
      </c>
      <c r="I400" s="2"/>
      <c r="J400" s="18"/>
      <c r="K400" s="5"/>
      <c r="M400" s="17"/>
    </row>
    <row r="401" spans="3:13" x14ac:dyDescent="0.25">
      <c r="C401" s="20" t="s">
        <v>209</v>
      </c>
      <c r="D401" s="20" t="s">
        <v>260</v>
      </c>
      <c r="E401" s="3">
        <v>1736</v>
      </c>
      <c r="F401" s="1" t="s">
        <v>180</v>
      </c>
      <c r="G401" s="1" t="s">
        <v>154</v>
      </c>
      <c r="H401" s="4">
        <v>7659.63</v>
      </c>
      <c r="I401" s="2"/>
      <c r="J401" s="18"/>
      <c r="K401" s="5"/>
      <c r="M401" s="17"/>
    </row>
    <row r="402" spans="3:13" x14ac:dyDescent="0.25">
      <c r="C402" s="20" t="s">
        <v>209</v>
      </c>
      <c r="D402" s="20" t="s">
        <v>260</v>
      </c>
      <c r="E402" s="3">
        <v>240077</v>
      </c>
      <c r="F402" s="1" t="s">
        <v>211</v>
      </c>
      <c r="G402" s="1" t="s">
        <v>164</v>
      </c>
      <c r="H402" s="4">
        <v>560</v>
      </c>
      <c r="I402" s="2"/>
      <c r="J402" s="18"/>
      <c r="K402" s="5"/>
      <c r="M402" s="17"/>
    </row>
    <row r="403" spans="3:13" x14ac:dyDescent="0.25">
      <c r="C403" s="20" t="s">
        <v>209</v>
      </c>
      <c r="D403" s="20" t="s">
        <v>260</v>
      </c>
      <c r="E403" s="3">
        <v>545</v>
      </c>
      <c r="F403" s="1" t="s">
        <v>58</v>
      </c>
      <c r="G403" s="1" t="s">
        <v>89</v>
      </c>
      <c r="H403" s="4">
        <v>9773.4</v>
      </c>
      <c r="I403" s="2"/>
      <c r="J403" s="18"/>
      <c r="K403" s="5"/>
      <c r="M403" s="17"/>
    </row>
    <row r="404" spans="3:13" x14ac:dyDescent="0.25">
      <c r="C404" s="20" t="s">
        <v>209</v>
      </c>
      <c r="D404" s="20" t="s">
        <v>260</v>
      </c>
      <c r="E404" s="3">
        <v>32408</v>
      </c>
      <c r="F404" s="1" t="s">
        <v>178</v>
      </c>
      <c r="G404" s="1" t="s">
        <v>179</v>
      </c>
      <c r="H404" s="4">
        <v>142.69999999999999</v>
      </c>
      <c r="I404" s="2"/>
      <c r="J404" s="18"/>
      <c r="K404" s="5"/>
      <c r="M404" s="17"/>
    </row>
    <row r="405" spans="3:13" x14ac:dyDescent="0.25">
      <c r="C405" s="20" t="s">
        <v>209</v>
      </c>
      <c r="D405" s="20" t="s">
        <v>260</v>
      </c>
      <c r="E405" s="3">
        <v>852</v>
      </c>
      <c r="F405" s="1" t="s">
        <v>183</v>
      </c>
      <c r="G405" s="1" t="s">
        <v>99</v>
      </c>
      <c r="H405" s="4">
        <v>11692.65</v>
      </c>
      <c r="I405" s="2"/>
      <c r="J405" s="18"/>
      <c r="K405" s="5"/>
      <c r="M405" s="17"/>
    </row>
    <row r="406" spans="3:13" x14ac:dyDescent="0.25">
      <c r="C406" s="20" t="s">
        <v>209</v>
      </c>
      <c r="D406" s="20" t="s">
        <v>260</v>
      </c>
      <c r="E406" s="3">
        <v>850</v>
      </c>
      <c r="F406" s="1" t="s">
        <v>183</v>
      </c>
      <c r="G406" s="1" t="s">
        <v>99</v>
      </c>
      <c r="H406" s="4">
        <v>2155.4299999999998</v>
      </c>
      <c r="I406" s="2"/>
      <c r="J406" s="18"/>
      <c r="K406" s="5"/>
      <c r="M406" s="17"/>
    </row>
    <row r="407" spans="3:13" x14ac:dyDescent="0.25">
      <c r="C407" s="20" t="s">
        <v>209</v>
      </c>
      <c r="D407" s="20" t="s">
        <v>260</v>
      </c>
      <c r="E407" s="3">
        <v>849</v>
      </c>
      <c r="F407" s="1" t="s">
        <v>183</v>
      </c>
      <c r="G407" s="1" t="s">
        <v>99</v>
      </c>
      <c r="H407" s="4">
        <v>3830.87</v>
      </c>
      <c r="I407" s="2"/>
      <c r="J407" s="18"/>
      <c r="K407" s="5"/>
      <c r="M407" s="17"/>
    </row>
    <row r="408" spans="3:13" x14ac:dyDescent="0.25">
      <c r="C408" s="20" t="s">
        <v>209</v>
      </c>
      <c r="D408" s="20" t="s">
        <v>260</v>
      </c>
      <c r="E408" s="3">
        <v>2760</v>
      </c>
      <c r="F408" s="1" t="s">
        <v>268</v>
      </c>
      <c r="G408" s="1" t="s">
        <v>140</v>
      </c>
      <c r="H408" s="4">
        <v>6600</v>
      </c>
      <c r="I408" s="2"/>
      <c r="J408" s="18"/>
      <c r="K408" s="5"/>
      <c r="M408" s="17"/>
    </row>
    <row r="409" spans="3:13" x14ac:dyDescent="0.25">
      <c r="C409" s="20" t="s">
        <v>209</v>
      </c>
      <c r="D409" s="20" t="s">
        <v>260</v>
      </c>
      <c r="E409" s="3">
        <v>855</v>
      </c>
      <c r="F409" s="1" t="s">
        <v>183</v>
      </c>
      <c r="G409" s="1" t="s">
        <v>99</v>
      </c>
      <c r="H409" s="4">
        <v>17409.07</v>
      </c>
      <c r="I409" s="2"/>
      <c r="J409" s="18"/>
      <c r="K409" s="5"/>
      <c r="M409" s="17"/>
    </row>
    <row r="410" spans="3:13" x14ac:dyDescent="0.25">
      <c r="C410" s="20" t="s">
        <v>209</v>
      </c>
      <c r="D410" s="20" t="s">
        <v>260</v>
      </c>
      <c r="E410" s="3">
        <v>848</v>
      </c>
      <c r="F410" s="1" t="s">
        <v>183</v>
      </c>
      <c r="G410" s="1" t="s">
        <v>99</v>
      </c>
      <c r="H410" s="4">
        <v>21308.55</v>
      </c>
      <c r="I410" s="2"/>
      <c r="J410" s="18"/>
      <c r="K410" s="5"/>
      <c r="M410" s="17"/>
    </row>
    <row r="411" spans="3:13" x14ac:dyDescent="0.25">
      <c r="C411" s="20" t="s">
        <v>209</v>
      </c>
      <c r="D411" s="20" t="s">
        <v>260</v>
      </c>
      <c r="E411" s="3">
        <v>853</v>
      </c>
      <c r="F411" s="1" t="s">
        <v>183</v>
      </c>
      <c r="G411" s="1" t="s">
        <v>99</v>
      </c>
      <c r="H411" s="4">
        <v>2619.0500000000002</v>
      </c>
      <c r="I411" s="2"/>
      <c r="J411" s="18"/>
      <c r="K411" s="5"/>
      <c r="M411" s="17"/>
    </row>
    <row r="412" spans="3:13" x14ac:dyDescent="0.25">
      <c r="C412" s="20" t="s">
        <v>209</v>
      </c>
      <c r="D412" s="20" t="s">
        <v>260</v>
      </c>
      <c r="E412" s="3">
        <v>847</v>
      </c>
      <c r="F412" s="1" t="s">
        <v>183</v>
      </c>
      <c r="G412" s="1" t="s">
        <v>184</v>
      </c>
      <c r="H412" s="4">
        <v>28616.05</v>
      </c>
      <c r="I412" s="2"/>
      <c r="J412" s="18"/>
      <c r="K412" s="5"/>
      <c r="M412" s="17"/>
    </row>
    <row r="413" spans="3:13" x14ac:dyDescent="0.25">
      <c r="C413" s="20" t="s">
        <v>209</v>
      </c>
      <c r="D413" s="20" t="s">
        <v>260</v>
      </c>
      <c r="E413" s="3">
        <v>851</v>
      </c>
      <c r="F413" s="1" t="s">
        <v>183</v>
      </c>
      <c r="G413" s="1" t="s">
        <v>99</v>
      </c>
      <c r="H413" s="4">
        <v>15917.16</v>
      </c>
      <c r="I413" s="2"/>
      <c r="J413" s="18"/>
      <c r="K413" s="5"/>
      <c r="M413" s="17"/>
    </row>
    <row r="414" spans="3:13" x14ac:dyDescent="0.25">
      <c r="C414" s="20" t="s">
        <v>209</v>
      </c>
      <c r="D414" s="20" t="s">
        <v>260</v>
      </c>
      <c r="E414" s="3">
        <v>854</v>
      </c>
      <c r="F414" s="1" t="s">
        <v>183</v>
      </c>
      <c r="G414" s="1" t="s">
        <v>99</v>
      </c>
      <c r="H414" s="4">
        <v>2204.1</v>
      </c>
      <c r="I414" s="2"/>
      <c r="J414" s="18"/>
      <c r="K414" s="5"/>
      <c r="M414" s="17"/>
    </row>
    <row r="415" spans="3:13" x14ac:dyDescent="0.25">
      <c r="C415" s="20" t="s">
        <v>209</v>
      </c>
      <c r="D415" s="20" t="s">
        <v>260</v>
      </c>
      <c r="E415" s="3">
        <v>633</v>
      </c>
      <c r="F415" s="1" t="s">
        <v>114</v>
      </c>
      <c r="G415" s="1" t="s">
        <v>62</v>
      </c>
      <c r="H415" s="4">
        <v>1610.2</v>
      </c>
      <c r="I415" s="2"/>
      <c r="J415" s="18"/>
      <c r="K415" s="5"/>
      <c r="M415" s="17"/>
    </row>
    <row r="416" spans="3:13" x14ac:dyDescent="0.25">
      <c r="C416" s="20" t="s">
        <v>209</v>
      </c>
      <c r="D416" s="20" t="s">
        <v>260</v>
      </c>
      <c r="E416" s="3">
        <v>85</v>
      </c>
      <c r="F416" s="1" t="s">
        <v>61</v>
      </c>
      <c r="G416" s="1" t="s">
        <v>62</v>
      </c>
      <c r="H416" s="4">
        <v>1721.62</v>
      </c>
      <c r="I416" s="2"/>
      <c r="J416" s="18"/>
      <c r="K416" s="5"/>
      <c r="M416" s="17"/>
    </row>
    <row r="417" spans="3:13" x14ac:dyDescent="0.25">
      <c r="C417" s="20" t="s">
        <v>209</v>
      </c>
      <c r="D417" s="20" t="s">
        <v>260</v>
      </c>
      <c r="E417" s="3">
        <v>850</v>
      </c>
      <c r="F417" s="1" t="s">
        <v>103</v>
      </c>
      <c r="G417" s="1" t="s">
        <v>154</v>
      </c>
      <c r="H417" s="4">
        <v>2384.25</v>
      </c>
      <c r="I417" s="2"/>
      <c r="J417" s="18"/>
      <c r="K417" s="5"/>
      <c r="M417" s="17"/>
    </row>
    <row r="418" spans="3:13" x14ac:dyDescent="0.25">
      <c r="C418" s="20" t="s">
        <v>209</v>
      </c>
      <c r="D418" s="20" t="s">
        <v>260</v>
      </c>
      <c r="E418" s="3">
        <v>849</v>
      </c>
      <c r="F418" s="1" t="s">
        <v>103</v>
      </c>
      <c r="G418" s="1" t="s">
        <v>154</v>
      </c>
      <c r="H418" s="4">
        <v>6266.97</v>
      </c>
      <c r="I418" s="2"/>
      <c r="J418" s="18"/>
      <c r="K418" s="5"/>
      <c r="M418" s="17"/>
    </row>
    <row r="419" spans="3:13" x14ac:dyDescent="0.25">
      <c r="C419" s="20" t="s">
        <v>209</v>
      </c>
      <c r="D419" s="20" t="s">
        <v>260</v>
      </c>
      <c r="E419" s="3">
        <v>851</v>
      </c>
      <c r="F419" s="1" t="s">
        <v>103</v>
      </c>
      <c r="G419" s="1" t="s">
        <v>154</v>
      </c>
      <c r="H419" s="4">
        <v>7875</v>
      </c>
      <c r="I419" s="2"/>
      <c r="J419" s="18"/>
      <c r="K419" s="5"/>
      <c r="M419" s="17"/>
    </row>
    <row r="420" spans="3:13" x14ac:dyDescent="0.25">
      <c r="C420" s="20" t="s">
        <v>209</v>
      </c>
      <c r="D420" s="20" t="s">
        <v>260</v>
      </c>
      <c r="E420" s="3">
        <v>852</v>
      </c>
      <c r="F420" s="1" t="s">
        <v>103</v>
      </c>
      <c r="G420" s="1" t="s">
        <v>154</v>
      </c>
      <c r="H420" s="4">
        <v>6970</v>
      </c>
      <c r="I420" s="2"/>
      <c r="J420" s="18"/>
      <c r="K420" s="5"/>
      <c r="M420" s="17"/>
    </row>
    <row r="421" spans="3:13" x14ac:dyDescent="0.25">
      <c r="C421" s="20" t="s">
        <v>209</v>
      </c>
      <c r="D421" s="20" t="s">
        <v>260</v>
      </c>
      <c r="E421" s="3">
        <v>982024</v>
      </c>
      <c r="F421" s="1" t="s">
        <v>60</v>
      </c>
      <c r="G421" s="1" t="s">
        <v>18</v>
      </c>
      <c r="H421" s="4">
        <v>147.19999999999999</v>
      </c>
      <c r="I421" s="2"/>
      <c r="J421" s="18"/>
      <c r="K421" s="5"/>
      <c r="M421" s="17"/>
    </row>
    <row r="422" spans="3:13" x14ac:dyDescent="0.25">
      <c r="C422" s="20" t="s">
        <v>209</v>
      </c>
      <c r="D422" s="20" t="s">
        <v>260</v>
      </c>
      <c r="E422" s="3">
        <v>972024</v>
      </c>
      <c r="F422" s="1" t="s">
        <v>60</v>
      </c>
      <c r="G422" s="1" t="s">
        <v>18</v>
      </c>
      <c r="H422" s="4">
        <v>2002.2</v>
      </c>
      <c r="I422" s="2"/>
      <c r="J422" s="18"/>
      <c r="K422" s="5"/>
      <c r="M422" s="17"/>
    </row>
    <row r="423" spans="3:13" x14ac:dyDescent="0.25">
      <c r="C423" s="20" t="s">
        <v>209</v>
      </c>
      <c r="D423" s="20" t="s">
        <v>269</v>
      </c>
      <c r="E423" s="3">
        <v>413</v>
      </c>
      <c r="F423" s="1" t="s">
        <v>172</v>
      </c>
      <c r="G423" s="1" t="s">
        <v>11</v>
      </c>
      <c r="H423" s="4">
        <v>247.68</v>
      </c>
      <c r="I423" s="2"/>
      <c r="J423" s="18"/>
      <c r="K423" s="5"/>
      <c r="M423" s="17"/>
    </row>
    <row r="424" spans="3:13" x14ac:dyDescent="0.25">
      <c r="C424" s="20" t="s">
        <v>209</v>
      </c>
      <c r="D424" s="20" t="s">
        <v>260</v>
      </c>
      <c r="E424" s="3">
        <v>714</v>
      </c>
      <c r="F424" s="1" t="s">
        <v>264</v>
      </c>
      <c r="G424" s="1" t="s">
        <v>265</v>
      </c>
      <c r="H424" s="4">
        <v>108.8</v>
      </c>
      <c r="I424" s="2"/>
      <c r="J424" s="18"/>
      <c r="K424" s="5"/>
      <c r="M424" s="17"/>
    </row>
    <row r="425" spans="3:13" x14ac:dyDescent="0.25">
      <c r="C425" s="20" t="s">
        <v>209</v>
      </c>
      <c r="D425" s="20" t="s">
        <v>187</v>
      </c>
      <c r="E425" s="3">
        <v>912024</v>
      </c>
      <c r="F425" s="1" t="s">
        <v>84</v>
      </c>
      <c r="G425" s="1" t="s">
        <v>37</v>
      </c>
      <c r="H425" s="4">
        <v>1517.5</v>
      </c>
      <c r="I425" s="2"/>
      <c r="J425" s="18"/>
      <c r="K425" s="5"/>
      <c r="M425" s="17"/>
    </row>
    <row r="426" spans="3:13" x14ac:dyDescent="0.25">
      <c r="C426" s="20" t="s">
        <v>209</v>
      </c>
      <c r="D426" s="20" t="s">
        <v>222</v>
      </c>
      <c r="E426" s="3">
        <v>45</v>
      </c>
      <c r="F426" s="1" t="s">
        <v>54</v>
      </c>
      <c r="G426" s="1" t="s">
        <v>37</v>
      </c>
      <c r="H426" s="4">
        <v>400</v>
      </c>
      <c r="I426" s="2"/>
      <c r="J426" s="18"/>
      <c r="K426" s="5"/>
      <c r="M426" s="17"/>
    </row>
    <row r="427" spans="3:13" x14ac:dyDescent="0.25">
      <c r="C427" s="20" t="s">
        <v>209</v>
      </c>
      <c r="D427" s="20" t="s">
        <v>260</v>
      </c>
      <c r="E427" s="3">
        <v>560</v>
      </c>
      <c r="F427" s="1" t="s">
        <v>31</v>
      </c>
      <c r="G427" s="1" t="s">
        <v>32</v>
      </c>
      <c r="H427" s="4">
        <v>33578.519999999997</v>
      </c>
      <c r="I427" s="2"/>
      <c r="J427" s="18"/>
      <c r="K427" s="5"/>
      <c r="M427" s="17"/>
    </row>
    <row r="428" spans="3:13" x14ac:dyDescent="0.25">
      <c r="C428" s="20" t="s">
        <v>209</v>
      </c>
      <c r="D428" s="20" t="s">
        <v>225</v>
      </c>
      <c r="E428" s="3">
        <v>255000</v>
      </c>
      <c r="F428" s="1" t="s">
        <v>226</v>
      </c>
      <c r="G428" s="1" t="s">
        <v>24</v>
      </c>
      <c r="H428" s="4">
        <v>1800</v>
      </c>
      <c r="I428" s="2"/>
      <c r="J428" s="18"/>
      <c r="K428" s="5"/>
      <c r="M428" s="17"/>
    </row>
    <row r="429" spans="3:13" x14ac:dyDescent="0.25">
      <c r="C429" s="20" t="s">
        <v>209</v>
      </c>
      <c r="D429" s="20" t="s">
        <v>269</v>
      </c>
      <c r="E429" s="3">
        <v>4500</v>
      </c>
      <c r="F429" s="1" t="s">
        <v>270</v>
      </c>
      <c r="G429" s="1" t="s">
        <v>271</v>
      </c>
      <c r="H429" s="4">
        <v>5679.53</v>
      </c>
      <c r="I429" s="2"/>
      <c r="J429" s="18"/>
      <c r="K429" s="5"/>
      <c r="M429" s="17"/>
    </row>
    <row r="430" spans="3:13" x14ac:dyDescent="0.25">
      <c r="C430" s="20" t="s">
        <v>273</v>
      </c>
      <c r="D430" s="20" t="s">
        <v>272</v>
      </c>
      <c r="E430" s="3">
        <v>184302</v>
      </c>
      <c r="F430" s="1" t="s">
        <v>7</v>
      </c>
      <c r="G430" s="1" t="s">
        <v>8</v>
      </c>
      <c r="H430" s="4">
        <v>2973.04</v>
      </c>
      <c r="I430" s="2"/>
      <c r="J430" s="18"/>
      <c r="K430" s="5"/>
      <c r="M430" s="17"/>
    </row>
    <row r="431" spans="3:13" x14ac:dyDescent="0.25">
      <c r="C431" s="20" t="s">
        <v>273</v>
      </c>
      <c r="D431" s="20" t="s">
        <v>272</v>
      </c>
      <c r="E431" s="3">
        <v>184306</v>
      </c>
      <c r="F431" s="1" t="s">
        <v>7</v>
      </c>
      <c r="G431" s="1" t="s">
        <v>8</v>
      </c>
      <c r="H431" s="4">
        <v>2549.84</v>
      </c>
      <c r="I431" s="2"/>
      <c r="J431" s="18"/>
      <c r="K431" s="5"/>
      <c r="M431" s="17"/>
    </row>
    <row r="432" spans="3:13" x14ac:dyDescent="0.25">
      <c r="C432" s="20" t="s">
        <v>273</v>
      </c>
      <c r="D432" s="20" t="s">
        <v>272</v>
      </c>
      <c r="E432" s="3">
        <v>184304</v>
      </c>
      <c r="F432" s="1" t="s">
        <v>7</v>
      </c>
      <c r="G432" s="1" t="s">
        <v>8</v>
      </c>
      <c r="H432" s="4">
        <v>2973.04</v>
      </c>
      <c r="I432" s="2"/>
      <c r="J432" s="18"/>
      <c r="K432" s="5"/>
      <c r="M432" s="17"/>
    </row>
    <row r="433" spans="3:13" x14ac:dyDescent="0.25">
      <c r="C433" s="20" t="s">
        <v>273</v>
      </c>
      <c r="D433" s="20" t="s">
        <v>272</v>
      </c>
      <c r="E433" s="3">
        <v>184305</v>
      </c>
      <c r="F433" s="1" t="s">
        <v>7</v>
      </c>
      <c r="G433" s="1" t="s">
        <v>8</v>
      </c>
      <c r="H433" s="4">
        <v>2232.62</v>
      </c>
      <c r="I433" s="2"/>
      <c r="J433" s="18"/>
      <c r="K433" s="5"/>
      <c r="M433" s="17"/>
    </row>
    <row r="434" spans="3:13" x14ac:dyDescent="0.25">
      <c r="C434" s="20" t="s">
        <v>273</v>
      </c>
      <c r="D434" s="20" t="s">
        <v>272</v>
      </c>
      <c r="E434" s="3">
        <v>184297</v>
      </c>
      <c r="F434" s="1" t="s">
        <v>7</v>
      </c>
      <c r="G434" s="1" t="s">
        <v>8</v>
      </c>
      <c r="H434" s="4">
        <v>1044.75</v>
      </c>
      <c r="I434" s="2"/>
      <c r="J434" s="18"/>
      <c r="K434" s="5"/>
      <c r="M434" s="17"/>
    </row>
    <row r="435" spans="3:13" x14ac:dyDescent="0.25">
      <c r="C435" s="20" t="s">
        <v>273</v>
      </c>
      <c r="D435" s="20" t="s">
        <v>272</v>
      </c>
      <c r="E435" s="3">
        <v>184299</v>
      </c>
      <c r="F435" s="1" t="s">
        <v>7</v>
      </c>
      <c r="G435" s="1" t="s">
        <v>8</v>
      </c>
      <c r="H435" s="4">
        <v>3341.11</v>
      </c>
      <c r="I435" s="2"/>
      <c r="J435" s="18"/>
      <c r="K435" s="5"/>
      <c r="M435" s="17"/>
    </row>
    <row r="436" spans="3:13" x14ac:dyDescent="0.25">
      <c r="C436" s="20" t="s">
        <v>273</v>
      </c>
      <c r="D436" s="20" t="s">
        <v>272</v>
      </c>
      <c r="E436" s="3">
        <v>184301</v>
      </c>
      <c r="F436" s="1" t="s">
        <v>7</v>
      </c>
      <c r="G436" s="1" t="s">
        <v>8</v>
      </c>
      <c r="H436" s="4">
        <v>3341.11</v>
      </c>
      <c r="I436" s="2"/>
      <c r="J436" s="18"/>
      <c r="K436" s="5"/>
      <c r="M436" s="17"/>
    </row>
    <row r="437" spans="3:13" x14ac:dyDescent="0.25">
      <c r="C437" s="20" t="s">
        <v>273</v>
      </c>
      <c r="D437" s="20" t="s">
        <v>272</v>
      </c>
      <c r="E437" s="3">
        <v>184296</v>
      </c>
      <c r="F437" s="1" t="s">
        <v>7</v>
      </c>
      <c r="G437" s="1" t="s">
        <v>8</v>
      </c>
      <c r="H437" s="4">
        <v>5453.42</v>
      </c>
      <c r="I437" s="2"/>
      <c r="J437" s="18"/>
      <c r="K437" s="5"/>
      <c r="M437" s="17"/>
    </row>
    <row r="438" spans="3:13" x14ac:dyDescent="0.25">
      <c r="C438" s="20" t="s">
        <v>273</v>
      </c>
      <c r="D438" s="20" t="s">
        <v>272</v>
      </c>
      <c r="E438" s="3">
        <v>184298</v>
      </c>
      <c r="F438" s="1" t="s">
        <v>7</v>
      </c>
      <c r="G438" s="1" t="s">
        <v>8</v>
      </c>
      <c r="H438" s="4">
        <v>3341.11</v>
      </c>
      <c r="I438" s="2"/>
      <c r="J438" s="18"/>
      <c r="K438" s="5"/>
      <c r="M438" s="17"/>
    </row>
    <row r="439" spans="3:13" x14ac:dyDescent="0.25">
      <c r="C439" s="20" t="s">
        <v>273</v>
      </c>
      <c r="D439" s="20" t="s">
        <v>272</v>
      </c>
      <c r="E439" s="3">
        <v>184300</v>
      </c>
      <c r="F439" s="1" t="s">
        <v>7</v>
      </c>
      <c r="G439" s="1" t="s">
        <v>8</v>
      </c>
      <c r="H439" s="4">
        <v>3341.11</v>
      </c>
      <c r="I439" s="2"/>
      <c r="J439" s="18"/>
      <c r="K439" s="5"/>
      <c r="M439" s="17"/>
    </row>
    <row r="440" spans="3:13" x14ac:dyDescent="0.25">
      <c r="C440" s="20" t="s">
        <v>273</v>
      </c>
      <c r="D440" s="20" t="s">
        <v>272</v>
      </c>
      <c r="E440" s="3">
        <v>184303</v>
      </c>
      <c r="F440" s="1" t="s">
        <v>7</v>
      </c>
      <c r="G440" s="1" t="s">
        <v>8</v>
      </c>
      <c r="H440" s="4">
        <v>2973.04</v>
      </c>
      <c r="I440" s="2"/>
      <c r="J440" s="18"/>
      <c r="K440" s="5"/>
      <c r="M440" s="17"/>
    </row>
    <row r="441" spans="3:13" x14ac:dyDescent="0.25">
      <c r="C441" s="20" t="s">
        <v>273</v>
      </c>
      <c r="D441" s="20" t="s">
        <v>260</v>
      </c>
      <c r="E441" s="3">
        <v>582634</v>
      </c>
      <c r="F441" s="1" t="s">
        <v>9</v>
      </c>
      <c r="G441" s="1" t="s">
        <v>11</v>
      </c>
      <c r="H441" s="4">
        <v>132.07</v>
      </c>
      <c r="I441" s="2"/>
      <c r="J441" s="18"/>
      <c r="K441" s="5"/>
      <c r="M441" s="17"/>
    </row>
    <row r="442" spans="3:13" x14ac:dyDescent="0.25">
      <c r="C442" s="20" t="s">
        <v>273</v>
      </c>
      <c r="D442" s="20" t="s">
        <v>260</v>
      </c>
      <c r="E442" s="3">
        <v>582431</v>
      </c>
      <c r="F442" s="1" t="s">
        <v>9</v>
      </c>
      <c r="G442" s="1" t="s">
        <v>11</v>
      </c>
      <c r="H442" s="4">
        <v>18820.169999999998</v>
      </c>
      <c r="I442" s="2"/>
      <c r="J442" s="18"/>
      <c r="K442" s="5"/>
      <c r="M442" s="17"/>
    </row>
    <row r="443" spans="3:13" x14ac:dyDescent="0.25">
      <c r="C443" s="20" t="s">
        <v>273</v>
      </c>
      <c r="D443" s="20" t="s">
        <v>260</v>
      </c>
      <c r="E443" s="3">
        <v>582498</v>
      </c>
      <c r="F443" s="1" t="s">
        <v>9</v>
      </c>
      <c r="G443" s="1" t="s">
        <v>11</v>
      </c>
      <c r="H443" s="4">
        <v>1145.1400000000001</v>
      </c>
      <c r="I443" s="2"/>
      <c r="J443" s="18"/>
      <c r="K443" s="5"/>
      <c r="M443" s="17"/>
    </row>
    <row r="444" spans="3:13" x14ac:dyDescent="0.25">
      <c r="C444" s="20" t="s">
        <v>273</v>
      </c>
      <c r="D444" s="20" t="s">
        <v>260</v>
      </c>
      <c r="E444" s="3">
        <v>582432</v>
      </c>
      <c r="F444" s="1" t="s">
        <v>9</v>
      </c>
      <c r="G444" s="1" t="s">
        <v>11</v>
      </c>
      <c r="H444" s="4">
        <v>3848.07</v>
      </c>
      <c r="I444" s="2"/>
      <c r="J444" s="18"/>
      <c r="K444" s="5"/>
      <c r="M444" s="17"/>
    </row>
    <row r="445" spans="3:13" x14ac:dyDescent="0.25">
      <c r="C445" s="20" t="s">
        <v>274</v>
      </c>
      <c r="D445" s="20" t="s">
        <v>260</v>
      </c>
      <c r="E445" s="3">
        <v>242</v>
      </c>
      <c r="F445" s="1" t="s">
        <v>103</v>
      </c>
      <c r="G445" s="1" t="s">
        <v>275</v>
      </c>
      <c r="H445" s="4">
        <v>30000</v>
      </c>
      <c r="I445" s="2"/>
      <c r="J445" s="18"/>
      <c r="K445" s="5"/>
      <c r="M445" s="17"/>
    </row>
    <row r="446" spans="3:13" x14ac:dyDescent="0.25">
      <c r="C446" s="20" t="s">
        <v>274</v>
      </c>
      <c r="D446" s="20" t="s">
        <v>216</v>
      </c>
      <c r="E446" s="3">
        <v>28</v>
      </c>
      <c r="F446" s="1" t="s">
        <v>147</v>
      </c>
      <c r="G446" s="1" t="s">
        <v>149</v>
      </c>
      <c r="H446" s="4">
        <v>3535.06</v>
      </c>
      <c r="I446" s="2"/>
      <c r="J446" s="18"/>
      <c r="K446" s="5"/>
      <c r="M446" s="17"/>
    </row>
    <row r="447" spans="3:13" x14ac:dyDescent="0.25">
      <c r="C447" s="20" t="s">
        <v>274</v>
      </c>
      <c r="D447" s="20" t="s">
        <v>216</v>
      </c>
      <c r="E447" s="3">
        <v>22924</v>
      </c>
      <c r="F447" s="1" t="s">
        <v>20</v>
      </c>
      <c r="G447" s="1" t="s">
        <v>21</v>
      </c>
      <c r="H447" s="4">
        <v>6200</v>
      </c>
      <c r="I447" s="2"/>
      <c r="J447" s="18"/>
      <c r="K447" s="5"/>
      <c r="M447" s="17"/>
    </row>
    <row r="448" spans="3:13" x14ac:dyDescent="0.25">
      <c r="C448" s="20" t="s">
        <v>274</v>
      </c>
      <c r="D448" s="20" t="s">
        <v>225</v>
      </c>
      <c r="E448" s="3">
        <v>11600</v>
      </c>
      <c r="F448" s="1" t="s">
        <v>176</v>
      </c>
      <c r="G448" s="1" t="s">
        <v>11</v>
      </c>
      <c r="H448" s="4">
        <v>1257.33</v>
      </c>
      <c r="I448" s="2"/>
      <c r="J448" s="18"/>
      <c r="K448" s="5"/>
      <c r="M448" s="17"/>
    </row>
    <row r="449" spans="3:13" x14ac:dyDescent="0.25">
      <c r="C449" s="20" t="s">
        <v>274</v>
      </c>
      <c r="D449" s="20" t="s">
        <v>260</v>
      </c>
      <c r="E449" s="3">
        <v>12176</v>
      </c>
      <c r="F449" s="1" t="s">
        <v>167</v>
      </c>
      <c r="G449" s="1" t="s">
        <v>15</v>
      </c>
      <c r="H449" s="4">
        <v>21.54</v>
      </c>
      <c r="I449" s="2"/>
      <c r="J449" s="18"/>
      <c r="K449" s="5"/>
      <c r="M449" s="17"/>
    </row>
    <row r="450" spans="3:13" x14ac:dyDescent="0.25">
      <c r="C450" s="20" t="s">
        <v>274</v>
      </c>
      <c r="D450" s="20" t="s">
        <v>276</v>
      </c>
      <c r="E450" s="3">
        <v>12228</v>
      </c>
      <c r="F450" s="1" t="s">
        <v>167</v>
      </c>
      <c r="G450" s="1" t="s">
        <v>15</v>
      </c>
      <c r="H450" s="4">
        <v>440</v>
      </c>
      <c r="I450" s="2"/>
      <c r="J450" s="18"/>
      <c r="K450" s="5"/>
      <c r="M450" s="17"/>
    </row>
    <row r="451" spans="3:13" x14ac:dyDescent="0.25">
      <c r="C451" s="20" t="s">
        <v>276</v>
      </c>
      <c r="D451" s="20" t="s">
        <v>260</v>
      </c>
      <c r="E451" s="3">
        <v>12188</v>
      </c>
      <c r="F451" s="1" t="s">
        <v>122</v>
      </c>
      <c r="G451" s="1" t="s">
        <v>123</v>
      </c>
      <c r="H451" s="4">
        <v>1365</v>
      </c>
      <c r="I451" s="2"/>
      <c r="J451" s="18"/>
      <c r="K451" s="5"/>
      <c r="M451" s="17"/>
    </row>
    <row r="452" spans="3:13" x14ac:dyDescent="0.25">
      <c r="C452" s="20" t="s">
        <v>276</v>
      </c>
      <c r="D452" s="20" t="s">
        <v>260</v>
      </c>
      <c r="E452" s="3">
        <v>12185</v>
      </c>
      <c r="F452" s="1" t="s">
        <v>122</v>
      </c>
      <c r="G452" s="1" t="s">
        <v>123</v>
      </c>
      <c r="H452" s="4">
        <v>1020</v>
      </c>
      <c r="I452" s="2"/>
      <c r="J452" s="18"/>
      <c r="K452" s="5"/>
      <c r="M452" s="17"/>
    </row>
    <row r="453" spans="3:13" x14ac:dyDescent="0.25">
      <c r="C453" s="20" t="s">
        <v>276</v>
      </c>
      <c r="D453" s="20" t="s">
        <v>260</v>
      </c>
      <c r="E453" s="3">
        <v>12187</v>
      </c>
      <c r="F453" s="1" t="s">
        <v>122</v>
      </c>
      <c r="G453" s="1" t="s">
        <v>123</v>
      </c>
      <c r="H453" s="4">
        <v>1365</v>
      </c>
      <c r="I453" s="2"/>
      <c r="J453" s="18"/>
      <c r="K453" s="5"/>
      <c r="M453" s="17"/>
    </row>
    <row r="454" spans="3:13" x14ac:dyDescent="0.25">
      <c r="C454" s="20" t="s">
        <v>276</v>
      </c>
      <c r="D454" s="20" t="s">
        <v>260</v>
      </c>
      <c r="E454" s="3">
        <v>12186</v>
      </c>
      <c r="F454" s="1" t="s">
        <v>122</v>
      </c>
      <c r="G454" s="1" t="s">
        <v>123</v>
      </c>
      <c r="H454" s="4">
        <v>1035</v>
      </c>
      <c r="I454" s="2"/>
      <c r="J454" s="18"/>
      <c r="K454" s="5"/>
      <c r="M454" s="17"/>
    </row>
    <row r="455" spans="3:13" x14ac:dyDescent="0.25">
      <c r="C455" s="20" t="s">
        <v>276</v>
      </c>
      <c r="D455" s="20" t="s">
        <v>260</v>
      </c>
      <c r="E455" s="3">
        <v>12184</v>
      </c>
      <c r="F455" s="1" t="s">
        <v>122</v>
      </c>
      <c r="G455" s="1" t="s">
        <v>123</v>
      </c>
      <c r="H455" s="4">
        <v>2985</v>
      </c>
      <c r="I455" s="2"/>
      <c r="J455" s="18"/>
      <c r="K455" s="5"/>
      <c r="M455" s="17"/>
    </row>
    <row r="456" spans="3:13" x14ac:dyDescent="0.25">
      <c r="C456" s="20" t="s">
        <v>276</v>
      </c>
      <c r="D456" s="20" t="s">
        <v>260</v>
      </c>
      <c r="E456" s="3">
        <v>13161</v>
      </c>
      <c r="F456" s="1" t="s">
        <v>122</v>
      </c>
      <c r="G456" s="1" t="s">
        <v>123</v>
      </c>
      <c r="H456" s="4">
        <v>600</v>
      </c>
      <c r="I456" s="2"/>
      <c r="J456" s="18"/>
      <c r="K456" s="5"/>
      <c r="M456" s="17"/>
    </row>
    <row r="457" spans="3:13" x14ac:dyDescent="0.25">
      <c r="C457" s="20" t="s">
        <v>276</v>
      </c>
      <c r="D457" s="20" t="s">
        <v>216</v>
      </c>
      <c r="E457" s="3">
        <v>51678</v>
      </c>
      <c r="F457" s="1" t="s">
        <v>132</v>
      </c>
      <c r="G457" s="1" t="s">
        <v>133</v>
      </c>
      <c r="H457" s="4">
        <v>3359.07</v>
      </c>
      <c r="I457" s="2"/>
      <c r="J457" s="18"/>
      <c r="K457" s="5"/>
      <c r="M457" s="17"/>
    </row>
    <row r="458" spans="3:13" x14ac:dyDescent="0.25">
      <c r="C458" s="20" t="s">
        <v>276</v>
      </c>
      <c r="D458" s="20" t="s">
        <v>277</v>
      </c>
      <c r="E458" s="3">
        <v>152588</v>
      </c>
      <c r="F458" s="1" t="s">
        <v>40</v>
      </c>
      <c r="G458" s="1" t="s">
        <v>41</v>
      </c>
      <c r="H458" s="4">
        <v>23127.64</v>
      </c>
      <c r="I458" s="2"/>
      <c r="J458" s="18"/>
      <c r="K458" s="5"/>
      <c r="M458" s="17"/>
    </row>
    <row r="459" spans="3:13" x14ac:dyDescent="0.25">
      <c r="C459" s="20" t="s">
        <v>276</v>
      </c>
      <c r="D459" s="20" t="s">
        <v>277</v>
      </c>
      <c r="E459" s="3">
        <v>152587</v>
      </c>
      <c r="F459" s="1" t="s">
        <v>40</v>
      </c>
      <c r="G459" s="1" t="s">
        <v>41</v>
      </c>
      <c r="H459" s="4">
        <v>137.6</v>
      </c>
      <c r="I459" s="2"/>
      <c r="J459" s="18"/>
      <c r="K459" s="5"/>
      <c r="M459" s="17"/>
    </row>
    <row r="460" spans="3:13" x14ac:dyDescent="0.25">
      <c r="C460" s="20" t="s">
        <v>276</v>
      </c>
      <c r="D460" s="20" t="s">
        <v>277</v>
      </c>
      <c r="E460" s="3">
        <v>152586</v>
      </c>
      <c r="F460" s="1" t="s">
        <v>40</v>
      </c>
      <c r="G460" s="1" t="s">
        <v>41</v>
      </c>
      <c r="H460" s="4">
        <v>6648.01</v>
      </c>
      <c r="I460" s="2"/>
      <c r="J460" s="18"/>
      <c r="K460" s="5"/>
      <c r="M460" s="17"/>
    </row>
    <row r="461" spans="3:13" x14ac:dyDescent="0.25">
      <c r="C461" s="20" t="s">
        <v>276</v>
      </c>
      <c r="D461" s="20" t="s">
        <v>277</v>
      </c>
      <c r="E461" s="3">
        <v>152585</v>
      </c>
      <c r="F461" s="1" t="s">
        <v>40</v>
      </c>
      <c r="G461" s="1" t="s">
        <v>41</v>
      </c>
      <c r="H461" s="4">
        <v>577.24</v>
      </c>
      <c r="I461" s="2"/>
      <c r="J461" s="18"/>
      <c r="K461" s="5"/>
      <c r="M461" s="17"/>
    </row>
    <row r="462" spans="3:13" x14ac:dyDescent="0.25">
      <c r="C462" s="20" t="s">
        <v>266</v>
      </c>
      <c r="D462" s="20" t="s">
        <v>260</v>
      </c>
      <c r="E462" s="3">
        <v>3679</v>
      </c>
      <c r="F462" s="1" t="s">
        <v>210</v>
      </c>
      <c r="G462" s="1" t="s">
        <v>116</v>
      </c>
      <c r="H462" s="4">
        <v>6114.88</v>
      </c>
      <c r="I462" s="2"/>
      <c r="J462" s="18"/>
      <c r="K462" s="5"/>
      <c r="M462" s="17"/>
    </row>
    <row r="463" spans="3:13" x14ac:dyDescent="0.25">
      <c r="C463" s="20" t="s">
        <v>266</v>
      </c>
      <c r="D463" s="20" t="s">
        <v>236</v>
      </c>
      <c r="E463" s="3">
        <v>2739</v>
      </c>
      <c r="F463" s="1" t="s">
        <v>115</v>
      </c>
      <c r="G463" s="1" t="s">
        <v>116</v>
      </c>
      <c r="H463" s="4">
        <v>15545.73</v>
      </c>
      <c r="I463" s="2"/>
      <c r="J463" s="18"/>
      <c r="K463" s="5"/>
      <c r="M463" s="17"/>
    </row>
    <row r="464" spans="3:13" x14ac:dyDescent="0.25">
      <c r="C464" s="20" t="s">
        <v>266</v>
      </c>
      <c r="D464" s="20" t="s">
        <v>266</v>
      </c>
      <c r="E464" s="3">
        <v>98</v>
      </c>
      <c r="F464" s="1" t="s">
        <v>278</v>
      </c>
      <c r="G464" s="1" t="s">
        <v>32</v>
      </c>
      <c r="H464" s="4">
        <v>23224.44</v>
      </c>
      <c r="I464" s="2"/>
      <c r="J464" s="18"/>
      <c r="K464" s="5"/>
      <c r="M464" s="17"/>
    </row>
    <row r="465" spans="3:13" x14ac:dyDescent="0.25">
      <c r="C465" s="20" t="s">
        <v>266</v>
      </c>
      <c r="D465" s="20" t="s">
        <v>260</v>
      </c>
      <c r="E465" s="3">
        <v>20243</v>
      </c>
      <c r="F465" s="1" t="s">
        <v>69</v>
      </c>
      <c r="G465" s="1" t="s">
        <v>279</v>
      </c>
      <c r="H465" s="4">
        <v>8122.42</v>
      </c>
      <c r="I465" s="2"/>
      <c r="J465" s="18"/>
      <c r="K465" s="5"/>
      <c r="M465" s="17"/>
    </row>
    <row r="466" spans="3:13" x14ac:dyDescent="0.25">
      <c r="C466" s="20" t="s">
        <v>280</v>
      </c>
      <c r="D466" s="20" t="s">
        <v>273</v>
      </c>
      <c r="E466" s="3">
        <v>67</v>
      </c>
      <c r="F466" s="1" t="s">
        <v>45</v>
      </c>
      <c r="G466" s="1" t="s">
        <v>46</v>
      </c>
      <c r="H466" s="4">
        <v>1618.67</v>
      </c>
      <c r="I466" s="2"/>
      <c r="J466" s="18"/>
      <c r="K466" s="5"/>
      <c r="M466" s="17"/>
    </row>
    <row r="467" spans="3:13" x14ac:dyDescent="0.25">
      <c r="C467" s="20" t="s">
        <v>281</v>
      </c>
      <c r="D467" s="20" t="s">
        <v>266</v>
      </c>
      <c r="E467" s="3">
        <v>3024</v>
      </c>
      <c r="F467" s="1" t="s">
        <v>36</v>
      </c>
      <c r="G467" s="1" t="s">
        <v>282</v>
      </c>
      <c r="H467" s="4">
        <v>230.36</v>
      </c>
      <c r="I467" s="2"/>
      <c r="J467" s="18"/>
      <c r="K467" s="5"/>
      <c r="M467" s="17"/>
    </row>
    <row r="468" spans="3:13" x14ac:dyDescent="0.25">
      <c r="C468" s="20" t="s">
        <v>283</v>
      </c>
      <c r="D468" s="20" t="s">
        <v>260</v>
      </c>
      <c r="E468" s="3">
        <v>992024</v>
      </c>
      <c r="F468" s="1" t="s">
        <v>171</v>
      </c>
      <c r="G468" s="1" t="s">
        <v>169</v>
      </c>
      <c r="H468" s="4">
        <v>1000</v>
      </c>
      <c r="I468" s="2"/>
      <c r="J468" s="18"/>
      <c r="K468" s="5"/>
      <c r="M468" s="17"/>
    </row>
    <row r="469" spans="3:13" x14ac:dyDescent="0.25">
      <c r="C469" s="20" t="s">
        <v>283</v>
      </c>
      <c r="D469" s="20" t="s">
        <v>254</v>
      </c>
      <c r="E469" s="3">
        <v>136</v>
      </c>
      <c r="F469" s="1" t="s">
        <v>174</v>
      </c>
      <c r="G469" s="1" t="s">
        <v>175</v>
      </c>
      <c r="H469" s="4">
        <v>13696.41</v>
      </c>
      <c r="I469" s="2"/>
      <c r="J469" s="18"/>
      <c r="K469" s="5"/>
      <c r="M469" s="17"/>
    </row>
    <row r="470" spans="3:13" x14ac:dyDescent="0.25">
      <c r="C470" s="20" t="s">
        <v>283</v>
      </c>
      <c r="D470" s="20" t="s">
        <v>284</v>
      </c>
      <c r="E470" s="3">
        <v>520978</v>
      </c>
      <c r="F470" s="1" t="s">
        <v>117</v>
      </c>
      <c r="G470" s="1" t="s">
        <v>11</v>
      </c>
      <c r="H470" s="4">
        <v>6522.34</v>
      </c>
      <c r="I470" s="2"/>
      <c r="J470" s="18"/>
      <c r="K470" s="5"/>
      <c r="M470" s="17"/>
    </row>
    <row r="471" spans="3:13" x14ac:dyDescent="0.25">
      <c r="C471" s="20" t="s">
        <v>283</v>
      </c>
      <c r="D471" s="20" t="s">
        <v>286</v>
      </c>
      <c r="E471" s="3">
        <v>579477</v>
      </c>
      <c r="F471" s="1" t="s">
        <v>135</v>
      </c>
      <c r="G471" s="1" t="s">
        <v>179</v>
      </c>
      <c r="H471" s="4">
        <v>441</v>
      </c>
      <c r="I471" s="2"/>
      <c r="J471" s="18"/>
      <c r="K471" s="5"/>
      <c r="M471" s="17"/>
    </row>
    <row r="472" spans="3:13" x14ac:dyDescent="0.25">
      <c r="C472" s="20" t="s">
        <v>283</v>
      </c>
      <c r="D472" s="20" t="s">
        <v>284</v>
      </c>
      <c r="E472" s="3">
        <v>520977</v>
      </c>
      <c r="F472" s="1" t="s">
        <v>117</v>
      </c>
      <c r="G472" s="1" t="s">
        <v>11</v>
      </c>
      <c r="H472" s="4">
        <v>6293.58</v>
      </c>
      <c r="I472" s="2"/>
      <c r="J472" s="18"/>
      <c r="K472" s="5"/>
      <c r="M472" s="17"/>
    </row>
    <row r="473" spans="3:13" x14ac:dyDescent="0.25">
      <c r="C473" s="20" t="s">
        <v>283</v>
      </c>
      <c r="D473" s="20" t="s">
        <v>284</v>
      </c>
      <c r="E473" s="3">
        <v>11981</v>
      </c>
      <c r="F473" s="1" t="s">
        <v>124</v>
      </c>
      <c r="G473" s="1" t="s">
        <v>125</v>
      </c>
      <c r="H473" s="4">
        <v>1084.4000000000001</v>
      </c>
      <c r="I473" s="2"/>
      <c r="J473" s="18"/>
      <c r="K473" s="5"/>
      <c r="M473" s="17"/>
    </row>
    <row r="474" spans="3:13" x14ac:dyDescent="0.25">
      <c r="C474" s="20" t="s">
        <v>283</v>
      </c>
      <c r="D474" s="20" t="s">
        <v>284</v>
      </c>
      <c r="E474" s="3">
        <v>11980</v>
      </c>
      <c r="F474" s="1" t="s">
        <v>124</v>
      </c>
      <c r="G474" s="1" t="s">
        <v>125</v>
      </c>
      <c r="H474" s="4">
        <v>303.14</v>
      </c>
      <c r="I474" s="2"/>
      <c r="J474" s="18"/>
      <c r="K474" s="5"/>
      <c r="M474" s="17"/>
    </row>
    <row r="475" spans="3:13" x14ac:dyDescent="0.25">
      <c r="C475" s="20" t="s">
        <v>283</v>
      </c>
      <c r="D475" s="20" t="s">
        <v>287</v>
      </c>
      <c r="E475" s="3">
        <v>66</v>
      </c>
      <c r="F475" s="1" t="s">
        <v>205</v>
      </c>
      <c r="G475" s="1" t="s">
        <v>89</v>
      </c>
      <c r="H475" s="4">
        <v>3475</v>
      </c>
      <c r="I475" s="2"/>
      <c r="J475" s="18"/>
      <c r="K475" s="5"/>
      <c r="M475" s="17"/>
    </row>
    <row r="476" spans="3:13" x14ac:dyDescent="0.25">
      <c r="C476" s="20" t="s">
        <v>283</v>
      </c>
      <c r="D476" s="20" t="s">
        <v>283</v>
      </c>
      <c r="E476" s="3">
        <v>522930</v>
      </c>
      <c r="F476" s="1" t="s">
        <v>117</v>
      </c>
      <c r="G476" s="1" t="s">
        <v>11</v>
      </c>
      <c r="H476" s="4">
        <v>6540.7</v>
      </c>
      <c r="I476" s="2"/>
      <c r="J476" s="18"/>
      <c r="K476" s="5"/>
      <c r="M476" s="17"/>
    </row>
    <row r="477" spans="3:13" x14ac:dyDescent="0.25">
      <c r="C477" s="20" t="s">
        <v>283</v>
      </c>
      <c r="D477" s="20" t="s">
        <v>284</v>
      </c>
      <c r="E477" s="3">
        <v>361161</v>
      </c>
      <c r="F477" s="1" t="s">
        <v>237</v>
      </c>
      <c r="G477" s="1" t="s">
        <v>18</v>
      </c>
      <c r="H477" s="4">
        <v>69.569999999999993</v>
      </c>
      <c r="I477" s="2"/>
      <c r="J477" s="18"/>
      <c r="K477" s="5"/>
      <c r="M477" s="17"/>
    </row>
    <row r="478" spans="3:13" x14ac:dyDescent="0.25">
      <c r="C478" s="20" t="s">
        <v>283</v>
      </c>
      <c r="D478" s="20" t="s">
        <v>285</v>
      </c>
      <c r="E478" s="3">
        <v>1428</v>
      </c>
      <c r="F478" s="1" t="s">
        <v>150</v>
      </c>
      <c r="G478" s="1" t="s">
        <v>18</v>
      </c>
      <c r="H478" s="4">
        <v>100.42</v>
      </c>
      <c r="I478" s="2"/>
      <c r="J478" s="18"/>
      <c r="K478" s="5"/>
      <c r="M478" s="17"/>
    </row>
    <row r="479" spans="3:13" x14ac:dyDescent="0.25">
      <c r="C479" s="20" t="s">
        <v>283</v>
      </c>
      <c r="D479" s="20" t="s">
        <v>284</v>
      </c>
      <c r="E479" s="3">
        <v>11733</v>
      </c>
      <c r="F479" s="1" t="s">
        <v>288</v>
      </c>
      <c r="G479" s="1" t="s">
        <v>89</v>
      </c>
      <c r="H479" s="4">
        <v>290</v>
      </c>
      <c r="I479" s="2"/>
      <c r="J479" s="18"/>
      <c r="K479" s="5"/>
      <c r="M479" s="17"/>
    </row>
    <row r="480" spans="3:13" x14ac:dyDescent="0.25">
      <c r="C480" s="20" t="s">
        <v>283</v>
      </c>
      <c r="D480" s="20" t="s">
        <v>269</v>
      </c>
      <c r="E480" s="3">
        <v>4600</v>
      </c>
      <c r="F480" s="1" t="s">
        <v>270</v>
      </c>
      <c r="G480" s="1" t="s">
        <v>77</v>
      </c>
      <c r="H480" s="4">
        <v>2672</v>
      </c>
      <c r="I480" s="2"/>
      <c r="J480" s="18"/>
      <c r="K480" s="5"/>
      <c r="M480" s="17"/>
    </row>
    <row r="481" spans="3:13" x14ac:dyDescent="0.25">
      <c r="C481" s="20" t="s">
        <v>283</v>
      </c>
      <c r="D481" s="20" t="s">
        <v>289</v>
      </c>
      <c r="E481" s="3">
        <v>610258</v>
      </c>
      <c r="F481" s="1" t="s">
        <v>9</v>
      </c>
      <c r="G481" s="1" t="s">
        <v>11</v>
      </c>
      <c r="H481" s="4">
        <v>4411.49</v>
      </c>
      <c r="I481" s="2"/>
      <c r="J481" s="18"/>
      <c r="K481" s="5"/>
      <c r="M481" s="17"/>
    </row>
    <row r="482" spans="3:13" x14ac:dyDescent="0.25">
      <c r="C482" s="20" t="s">
        <v>283</v>
      </c>
      <c r="D482" s="20" t="s">
        <v>289</v>
      </c>
      <c r="E482" s="3">
        <v>610328</v>
      </c>
      <c r="F482" s="1" t="s">
        <v>9</v>
      </c>
      <c r="G482" s="1" t="s">
        <v>11</v>
      </c>
      <c r="H482" s="4">
        <v>909.71</v>
      </c>
      <c r="I482" s="2"/>
      <c r="J482" s="18"/>
      <c r="K482" s="5"/>
      <c r="M482" s="17"/>
    </row>
    <row r="483" spans="3:13" x14ac:dyDescent="0.25">
      <c r="C483" s="20" t="s">
        <v>283</v>
      </c>
      <c r="D483" s="20" t="s">
        <v>289</v>
      </c>
      <c r="E483" s="3">
        <v>610257</v>
      </c>
      <c r="F483" s="1" t="s">
        <v>9</v>
      </c>
      <c r="G483" s="1" t="s">
        <v>11</v>
      </c>
      <c r="H483" s="4">
        <v>16086.35</v>
      </c>
      <c r="I483" s="2"/>
      <c r="J483" s="18"/>
      <c r="K483" s="5"/>
      <c r="M483" s="17"/>
    </row>
    <row r="484" spans="3:13" x14ac:dyDescent="0.25">
      <c r="C484" s="20" t="s">
        <v>283</v>
      </c>
      <c r="D484" s="20" t="s">
        <v>289</v>
      </c>
      <c r="E484" s="3">
        <v>610469</v>
      </c>
      <c r="F484" s="1" t="s">
        <v>9</v>
      </c>
      <c r="G484" s="1" t="s">
        <v>11</v>
      </c>
      <c r="H484" s="4">
        <v>113.37</v>
      </c>
      <c r="I484" s="2"/>
      <c r="J484" s="18"/>
      <c r="K484" s="5"/>
      <c r="M484" s="17"/>
    </row>
    <row r="485" spans="3:13" x14ac:dyDescent="0.25">
      <c r="C485" s="20" t="s">
        <v>283</v>
      </c>
      <c r="D485" s="20" t="s">
        <v>286</v>
      </c>
      <c r="E485" s="3">
        <v>140</v>
      </c>
      <c r="F485" s="1" t="s">
        <v>92</v>
      </c>
      <c r="G485" s="1" t="s">
        <v>93</v>
      </c>
      <c r="H485" s="4">
        <v>4008</v>
      </c>
      <c r="I485" s="2"/>
      <c r="J485" s="18"/>
      <c r="K485" s="5"/>
      <c r="M485" s="17"/>
    </row>
    <row r="486" spans="3:13" x14ac:dyDescent="0.25">
      <c r="C486" s="20" t="s">
        <v>283</v>
      </c>
      <c r="D486" s="20" t="s">
        <v>284</v>
      </c>
      <c r="E486" s="3">
        <v>68</v>
      </c>
      <c r="F486" s="1" t="s">
        <v>185</v>
      </c>
      <c r="G486" s="1" t="s">
        <v>255</v>
      </c>
      <c r="H486" s="4">
        <v>801.6</v>
      </c>
      <c r="I486" s="2"/>
      <c r="J486" s="18"/>
      <c r="K486" s="5"/>
      <c r="M486" s="17"/>
    </row>
    <row r="487" spans="3:13" x14ac:dyDescent="0.25">
      <c r="C487" s="20" t="s">
        <v>283</v>
      </c>
      <c r="D487" s="20" t="s">
        <v>289</v>
      </c>
      <c r="E487" s="3">
        <v>11</v>
      </c>
      <c r="F487" s="1" t="s">
        <v>290</v>
      </c>
      <c r="G487" s="1" t="s">
        <v>46</v>
      </c>
      <c r="H487" s="4">
        <v>2158.23</v>
      </c>
      <c r="I487" s="2"/>
      <c r="J487" s="18"/>
      <c r="K487" s="5"/>
      <c r="M487" s="17"/>
    </row>
    <row r="488" spans="3:13" x14ac:dyDescent="0.25">
      <c r="C488" s="20" t="s">
        <v>292</v>
      </c>
      <c r="D488" s="20" t="s">
        <v>291</v>
      </c>
      <c r="E488" s="3">
        <v>324460</v>
      </c>
      <c r="F488" s="1" t="s">
        <v>28</v>
      </c>
      <c r="G488" s="1" t="s">
        <v>29</v>
      </c>
      <c r="H488" s="4">
        <v>63.05</v>
      </c>
      <c r="I488" s="2"/>
      <c r="J488" s="18"/>
      <c r="K488" s="5"/>
      <c r="M488" s="17"/>
    </row>
    <row r="489" spans="3:13" x14ac:dyDescent="0.25">
      <c r="C489" s="20" t="s">
        <v>292</v>
      </c>
      <c r="D489" s="20" t="s">
        <v>291</v>
      </c>
      <c r="E489" s="3">
        <v>324392</v>
      </c>
      <c r="F489" s="1" t="s">
        <v>28</v>
      </c>
      <c r="G489" s="1" t="s">
        <v>29</v>
      </c>
      <c r="H489" s="4">
        <v>3937.32</v>
      </c>
      <c r="I489" s="2"/>
      <c r="J489" s="18"/>
      <c r="K489" s="5"/>
      <c r="M489" s="17"/>
    </row>
    <row r="490" spans="3:13" x14ac:dyDescent="0.25">
      <c r="C490" s="20" t="s">
        <v>292</v>
      </c>
      <c r="D490" s="20" t="s">
        <v>292</v>
      </c>
      <c r="E490" s="3">
        <v>1121</v>
      </c>
      <c r="F490" s="1" t="s">
        <v>293</v>
      </c>
      <c r="G490" s="19" t="s">
        <v>328</v>
      </c>
      <c r="H490" s="4">
        <v>1500</v>
      </c>
      <c r="I490" s="2"/>
      <c r="J490" s="18"/>
      <c r="K490" s="5"/>
      <c r="M490" s="17"/>
    </row>
    <row r="491" spans="3:13" x14ac:dyDescent="0.25">
      <c r="C491" s="20" t="s">
        <v>292</v>
      </c>
      <c r="D491" s="20" t="s">
        <v>292</v>
      </c>
      <c r="E491" s="31">
        <v>0</v>
      </c>
      <c r="F491" s="28" t="s">
        <v>342</v>
      </c>
      <c r="G491" s="9" t="s">
        <v>343</v>
      </c>
      <c r="H491" s="30">
        <v>504</v>
      </c>
      <c r="I491" s="2"/>
      <c r="J491" s="18"/>
    </row>
    <row r="492" spans="3:13" x14ac:dyDescent="0.25">
      <c r="C492" s="20" t="s">
        <v>291</v>
      </c>
      <c r="D492" s="20" t="s">
        <v>274</v>
      </c>
      <c r="E492" s="3">
        <v>62</v>
      </c>
      <c r="F492" s="1" t="s">
        <v>76</v>
      </c>
      <c r="G492" s="1" t="s">
        <v>330</v>
      </c>
      <c r="H492" s="4">
        <v>4275.2</v>
      </c>
      <c r="I492" s="2"/>
      <c r="J492" s="18"/>
      <c r="K492" s="5"/>
      <c r="M492" s="17"/>
    </row>
    <row r="493" spans="3:13" x14ac:dyDescent="0.25">
      <c r="C493" s="20" t="s">
        <v>295</v>
      </c>
      <c r="D493" s="20" t="s">
        <v>260</v>
      </c>
      <c r="E493" s="3">
        <v>2892</v>
      </c>
      <c r="F493" s="1" t="s">
        <v>294</v>
      </c>
      <c r="G493" s="1" t="s">
        <v>116</v>
      </c>
      <c r="H493" s="4">
        <v>960</v>
      </c>
      <c r="I493" s="2"/>
      <c r="J493" s="18"/>
      <c r="K493" s="5"/>
      <c r="M493" s="17"/>
    </row>
    <row r="494" spans="3:13" x14ac:dyDescent="0.25">
      <c r="C494" s="20" t="s">
        <v>295</v>
      </c>
      <c r="D494" s="20" t="s">
        <v>296</v>
      </c>
      <c r="E494" s="3">
        <v>6424</v>
      </c>
      <c r="F494" s="1" t="s">
        <v>127</v>
      </c>
      <c r="G494" s="1" t="s">
        <v>37</v>
      </c>
      <c r="H494" s="4">
        <v>697.5</v>
      </c>
      <c r="I494" s="2"/>
      <c r="J494" s="18"/>
      <c r="K494" s="5"/>
      <c r="M494" s="17"/>
    </row>
    <row r="495" spans="3:13" x14ac:dyDescent="0.25">
      <c r="C495" s="20" t="s">
        <v>295</v>
      </c>
      <c r="D495" s="20" t="s">
        <v>297</v>
      </c>
      <c r="E495" s="3">
        <v>5624</v>
      </c>
      <c r="F495" s="1" t="s">
        <v>190</v>
      </c>
      <c r="G495" s="1" t="s">
        <v>77</v>
      </c>
      <c r="H495" s="4">
        <v>1978.08</v>
      </c>
      <c r="I495" s="2"/>
      <c r="J495" s="18"/>
      <c r="K495" s="5"/>
      <c r="M495" s="17"/>
    </row>
    <row r="496" spans="3:13" x14ac:dyDescent="0.25">
      <c r="C496" s="20" t="s">
        <v>295</v>
      </c>
      <c r="D496" s="20" t="s">
        <v>297</v>
      </c>
      <c r="E496" s="3">
        <v>5724</v>
      </c>
      <c r="F496" s="1" t="s">
        <v>190</v>
      </c>
      <c r="G496" s="1" t="s">
        <v>77</v>
      </c>
      <c r="H496" s="4">
        <v>522.08000000000004</v>
      </c>
      <c r="I496" s="2"/>
      <c r="J496" s="18"/>
      <c r="K496" s="5"/>
      <c r="M496" s="17"/>
    </row>
    <row r="497" spans="3:13" x14ac:dyDescent="0.25">
      <c r="C497" s="20" t="s">
        <v>295</v>
      </c>
      <c r="D497" s="20" t="s">
        <v>298</v>
      </c>
      <c r="E497" s="3">
        <v>1524</v>
      </c>
      <c r="F497" s="1" t="s">
        <v>38</v>
      </c>
      <c r="G497" s="1" t="s">
        <v>37</v>
      </c>
      <c r="H497" s="4">
        <v>697.5</v>
      </c>
      <c r="I497" s="2"/>
      <c r="J497" s="18"/>
      <c r="K497" s="5"/>
      <c r="M497" s="17"/>
    </row>
    <row r="498" spans="3:13" x14ac:dyDescent="0.25">
      <c r="C498" s="20" t="s">
        <v>295</v>
      </c>
      <c r="D498" s="20" t="s">
        <v>299</v>
      </c>
      <c r="E498" s="3">
        <v>314</v>
      </c>
      <c r="F498" s="1" t="s">
        <v>145</v>
      </c>
      <c r="G498" s="1" t="s">
        <v>146</v>
      </c>
      <c r="H498" s="4">
        <v>102</v>
      </c>
      <c r="I498" s="2"/>
      <c r="J498" s="18"/>
      <c r="K498" s="5"/>
      <c r="M498" s="17"/>
    </row>
    <row r="499" spans="3:13" x14ac:dyDescent="0.25">
      <c r="C499" s="20" t="s">
        <v>295</v>
      </c>
      <c r="D499" s="20" t="s">
        <v>301</v>
      </c>
      <c r="E499" s="3">
        <v>19</v>
      </c>
      <c r="F499" s="1" t="s">
        <v>300</v>
      </c>
      <c r="G499" s="1" t="s">
        <v>37</v>
      </c>
      <c r="H499" s="4">
        <v>3513.6</v>
      </c>
      <c r="I499" s="2"/>
      <c r="J499" s="18"/>
      <c r="K499" s="5"/>
      <c r="M499" s="17"/>
    </row>
    <row r="500" spans="3:13" x14ac:dyDescent="0.25">
      <c r="C500" s="20" t="s">
        <v>295</v>
      </c>
      <c r="D500" s="20" t="s">
        <v>298</v>
      </c>
      <c r="E500" s="3">
        <v>30</v>
      </c>
      <c r="F500" s="1" t="s">
        <v>147</v>
      </c>
      <c r="G500" s="1" t="s">
        <v>149</v>
      </c>
      <c r="H500" s="4">
        <v>3535.06</v>
      </c>
      <c r="I500" s="2"/>
      <c r="J500" s="18"/>
      <c r="K500" s="5"/>
      <c r="M500" s="17"/>
    </row>
    <row r="501" spans="3:13" x14ac:dyDescent="0.25">
      <c r="C501" s="20" t="s">
        <v>295</v>
      </c>
      <c r="D501" s="20" t="s">
        <v>298</v>
      </c>
      <c r="E501" s="3">
        <v>67</v>
      </c>
      <c r="F501" s="1" t="s">
        <v>151</v>
      </c>
      <c r="G501" s="1" t="s">
        <v>149</v>
      </c>
      <c r="H501" s="4">
        <v>4320.62</v>
      </c>
      <c r="I501" s="2"/>
      <c r="J501" s="18"/>
      <c r="K501" s="5"/>
      <c r="M501" s="17"/>
    </row>
    <row r="502" spans="3:13" x14ac:dyDescent="0.25">
      <c r="C502" s="20" t="s">
        <v>295</v>
      </c>
      <c r="D502" s="20" t="s">
        <v>298</v>
      </c>
      <c r="E502" s="3">
        <v>61</v>
      </c>
      <c r="F502" s="1" t="s">
        <v>76</v>
      </c>
      <c r="G502" s="1" t="s">
        <v>143</v>
      </c>
      <c r="H502" s="4">
        <v>1068.8</v>
      </c>
      <c r="I502" s="2"/>
      <c r="J502" s="18"/>
      <c r="K502" s="5"/>
      <c r="M502" s="17"/>
    </row>
    <row r="503" spans="3:13" x14ac:dyDescent="0.25">
      <c r="C503" s="20" t="s">
        <v>295</v>
      </c>
      <c r="D503" s="20" t="s">
        <v>301</v>
      </c>
      <c r="E503" s="3">
        <v>42624</v>
      </c>
      <c r="F503" s="1" t="s">
        <v>137</v>
      </c>
      <c r="G503" s="1" t="s">
        <v>138</v>
      </c>
      <c r="H503" s="4">
        <v>890.67</v>
      </c>
      <c r="I503" s="2"/>
      <c r="J503" s="18"/>
      <c r="K503" s="5"/>
      <c r="M503" s="17"/>
    </row>
    <row r="504" spans="3:13" x14ac:dyDescent="0.25">
      <c r="C504" s="20" t="s">
        <v>295</v>
      </c>
      <c r="D504" s="20" t="s">
        <v>302</v>
      </c>
      <c r="E504" s="3">
        <v>2924</v>
      </c>
      <c r="F504" s="1" t="s">
        <v>36</v>
      </c>
      <c r="G504" s="1" t="s">
        <v>37</v>
      </c>
      <c r="H504" s="4">
        <v>1768</v>
      </c>
      <c r="I504" s="2"/>
      <c r="J504" s="18"/>
      <c r="K504" s="5"/>
      <c r="M504" s="17"/>
    </row>
    <row r="505" spans="3:13" x14ac:dyDescent="0.25">
      <c r="C505" s="20" t="s">
        <v>295</v>
      </c>
      <c r="D505" s="20" t="s">
        <v>302</v>
      </c>
      <c r="E505" s="3">
        <v>194</v>
      </c>
      <c r="F505" s="1" t="s">
        <v>239</v>
      </c>
      <c r="G505" s="1" t="s">
        <v>240</v>
      </c>
      <c r="H505" s="4">
        <v>1318.18</v>
      </c>
      <c r="I505" s="2"/>
      <c r="J505" s="18"/>
      <c r="K505" s="5"/>
      <c r="M505" s="17"/>
    </row>
    <row r="506" spans="3:13" x14ac:dyDescent="0.25">
      <c r="C506" s="20" t="s">
        <v>295</v>
      </c>
      <c r="D506" s="20" t="s">
        <v>295</v>
      </c>
      <c r="E506" s="3">
        <v>52</v>
      </c>
      <c r="F506" s="1" t="s">
        <v>54</v>
      </c>
      <c r="G506" s="1" t="s">
        <v>37</v>
      </c>
      <c r="H506" s="4">
        <v>400</v>
      </c>
      <c r="I506" s="2"/>
      <c r="J506" s="18"/>
      <c r="K506" s="5"/>
      <c r="M506" s="17"/>
    </row>
    <row r="507" spans="3:13" x14ac:dyDescent="0.25">
      <c r="C507" s="20" t="s">
        <v>303</v>
      </c>
      <c r="D507" s="20" t="s">
        <v>262</v>
      </c>
      <c r="E507" s="3">
        <v>273</v>
      </c>
      <c r="F507" s="1" t="s">
        <v>85</v>
      </c>
      <c r="G507" s="1" t="s">
        <v>83</v>
      </c>
      <c r="H507" s="4">
        <v>40</v>
      </c>
      <c r="I507" s="2"/>
      <c r="J507" s="18"/>
      <c r="K507" s="5"/>
      <c r="M507" s="17"/>
    </row>
    <row r="508" spans="3:13" x14ac:dyDescent="0.25">
      <c r="C508" s="20" t="s">
        <v>303</v>
      </c>
      <c r="D508" s="20" t="s">
        <v>301</v>
      </c>
      <c r="E508" s="3">
        <v>963</v>
      </c>
      <c r="F508" s="1" t="s">
        <v>110</v>
      </c>
      <c r="G508" s="1" t="s">
        <v>18</v>
      </c>
      <c r="H508" s="4">
        <v>20400</v>
      </c>
      <c r="I508" s="2"/>
      <c r="J508" s="18"/>
      <c r="K508" s="5"/>
      <c r="M508" s="17"/>
    </row>
    <row r="509" spans="3:13" x14ac:dyDescent="0.25">
      <c r="C509" s="20" t="s">
        <v>303</v>
      </c>
      <c r="D509" s="20" t="s">
        <v>269</v>
      </c>
      <c r="E509" s="3">
        <v>1285</v>
      </c>
      <c r="F509" s="1" t="s">
        <v>259</v>
      </c>
      <c r="G509" s="1" t="s">
        <v>154</v>
      </c>
      <c r="H509" s="4">
        <v>5400</v>
      </c>
      <c r="I509" s="2"/>
      <c r="J509" s="18"/>
      <c r="K509" s="5"/>
      <c r="M509" s="17"/>
    </row>
    <row r="510" spans="3:13" x14ac:dyDescent="0.25">
      <c r="C510" s="20" t="s">
        <v>303</v>
      </c>
      <c r="D510" s="20" t="s">
        <v>260</v>
      </c>
      <c r="E510" s="3">
        <v>233048</v>
      </c>
      <c r="F510" s="1" t="s">
        <v>50</v>
      </c>
      <c r="G510" s="1" t="s">
        <v>18</v>
      </c>
      <c r="H510" s="4">
        <v>158.19999999999999</v>
      </c>
      <c r="I510" s="2"/>
      <c r="J510" s="18"/>
      <c r="K510" s="5"/>
      <c r="M510" s="17"/>
    </row>
    <row r="511" spans="3:13" x14ac:dyDescent="0.25">
      <c r="C511" s="20" t="s">
        <v>303</v>
      </c>
      <c r="D511" s="20" t="s">
        <v>304</v>
      </c>
      <c r="E511" s="3">
        <v>6444</v>
      </c>
      <c r="F511" s="1" t="s">
        <v>155</v>
      </c>
      <c r="G511" s="1" t="s">
        <v>156</v>
      </c>
      <c r="H511" s="4">
        <v>417.36</v>
      </c>
      <c r="I511" s="2"/>
      <c r="J511" s="18"/>
      <c r="K511" s="5"/>
      <c r="M511" s="17"/>
    </row>
    <row r="512" spans="3:13" x14ac:dyDescent="0.25">
      <c r="C512" s="20" t="s">
        <v>303</v>
      </c>
      <c r="D512" s="20" t="s">
        <v>286</v>
      </c>
      <c r="E512" s="3">
        <v>12524</v>
      </c>
      <c r="F512" s="1" t="s">
        <v>86</v>
      </c>
      <c r="G512" s="1" t="s">
        <v>18</v>
      </c>
      <c r="H512" s="4">
        <v>2350</v>
      </c>
      <c r="I512" s="2"/>
      <c r="J512" s="18"/>
      <c r="K512" s="5"/>
      <c r="M512" s="17"/>
    </row>
    <row r="513" spans="3:13" x14ac:dyDescent="0.25">
      <c r="C513" s="20" t="s">
        <v>303</v>
      </c>
      <c r="D513" s="20" t="s">
        <v>284</v>
      </c>
      <c r="E513" s="3">
        <v>182</v>
      </c>
      <c r="F513" s="1" t="s">
        <v>305</v>
      </c>
      <c r="G513" s="1" t="s">
        <v>37</v>
      </c>
      <c r="H513" s="4">
        <v>3000</v>
      </c>
      <c r="I513" s="2"/>
      <c r="J513" s="18"/>
      <c r="K513" s="5"/>
      <c r="M513" s="17"/>
    </row>
    <row r="514" spans="3:13" x14ac:dyDescent="0.25">
      <c r="C514" s="20" t="s">
        <v>303</v>
      </c>
      <c r="D514" s="20" t="s">
        <v>287</v>
      </c>
      <c r="E514" s="3">
        <v>12624</v>
      </c>
      <c r="F514" s="1" t="s">
        <v>86</v>
      </c>
      <c r="G514" s="1" t="s">
        <v>202</v>
      </c>
      <c r="H514" s="4">
        <v>4700</v>
      </c>
      <c r="I514" s="2"/>
      <c r="J514" s="18"/>
      <c r="K514" s="5"/>
      <c r="M514" s="17"/>
    </row>
    <row r="515" spans="3:13" x14ac:dyDescent="0.25">
      <c r="C515" s="20" t="s">
        <v>303</v>
      </c>
      <c r="D515" s="20" t="s">
        <v>289</v>
      </c>
      <c r="E515" s="3">
        <v>289</v>
      </c>
      <c r="F515" s="1" t="s">
        <v>85</v>
      </c>
      <c r="G515" s="1" t="s">
        <v>83</v>
      </c>
      <c r="H515" s="4">
        <v>15</v>
      </c>
      <c r="I515" s="2"/>
      <c r="J515" s="18"/>
      <c r="K515" s="5"/>
      <c r="M515" s="17"/>
    </row>
    <row r="516" spans="3:13" x14ac:dyDescent="0.25">
      <c r="C516" s="20" t="s">
        <v>303</v>
      </c>
      <c r="D516" s="20" t="s">
        <v>289</v>
      </c>
      <c r="E516" s="3">
        <v>291</v>
      </c>
      <c r="F516" s="1" t="s">
        <v>85</v>
      </c>
      <c r="G516" s="1" t="s">
        <v>83</v>
      </c>
      <c r="H516" s="4">
        <v>30</v>
      </c>
      <c r="I516" s="2"/>
      <c r="J516" s="18"/>
      <c r="K516" s="5"/>
      <c r="M516" s="17"/>
    </row>
    <row r="517" spans="3:13" x14ac:dyDescent="0.25">
      <c r="C517" s="20" t="s">
        <v>303</v>
      </c>
      <c r="D517" s="20" t="s">
        <v>269</v>
      </c>
      <c r="E517" s="3">
        <v>13424</v>
      </c>
      <c r="F517" s="1" t="s">
        <v>197</v>
      </c>
      <c r="G517" s="1" t="s">
        <v>108</v>
      </c>
      <c r="H517" s="4">
        <v>4875</v>
      </c>
      <c r="I517" s="2"/>
      <c r="J517" s="18"/>
      <c r="K517" s="5"/>
      <c r="M517" s="17"/>
    </row>
    <row r="518" spans="3:13" x14ac:dyDescent="0.25">
      <c r="C518" s="20" t="s">
        <v>303</v>
      </c>
      <c r="D518" s="20" t="s">
        <v>289</v>
      </c>
      <c r="E518" s="3">
        <v>290</v>
      </c>
      <c r="F518" s="1" t="s">
        <v>85</v>
      </c>
      <c r="G518" s="1" t="s">
        <v>83</v>
      </c>
      <c r="H518" s="4">
        <v>80</v>
      </c>
      <c r="I518" s="2"/>
      <c r="J518" s="18"/>
      <c r="K518" s="5"/>
      <c r="M518" s="17"/>
    </row>
    <row r="519" spans="3:13" x14ac:dyDescent="0.25">
      <c r="C519" s="20" t="s">
        <v>303</v>
      </c>
      <c r="D519" s="20" t="s">
        <v>295</v>
      </c>
      <c r="E519" s="3">
        <v>132</v>
      </c>
      <c r="F519" s="1" t="s">
        <v>82</v>
      </c>
      <c r="G519" s="1" t="s">
        <v>89</v>
      </c>
      <c r="H519" s="4">
        <v>6973.44</v>
      </c>
      <c r="I519" s="2"/>
      <c r="J519" s="18"/>
      <c r="K519" s="5"/>
      <c r="M519" s="17"/>
    </row>
    <row r="520" spans="3:13" x14ac:dyDescent="0.25">
      <c r="C520" s="20" t="s">
        <v>303</v>
      </c>
      <c r="D520" s="20" t="s">
        <v>295</v>
      </c>
      <c r="E520" s="3">
        <v>133</v>
      </c>
      <c r="F520" s="1" t="s">
        <v>82</v>
      </c>
      <c r="G520" s="1" t="s">
        <v>89</v>
      </c>
      <c r="H520" s="4">
        <v>750</v>
      </c>
      <c r="I520" s="2"/>
      <c r="J520" s="18"/>
      <c r="K520" s="5"/>
      <c r="M520" s="17"/>
    </row>
    <row r="521" spans="3:13" x14ac:dyDescent="0.25">
      <c r="C521" s="20" t="s">
        <v>303</v>
      </c>
      <c r="D521" s="20" t="s">
        <v>295</v>
      </c>
      <c r="E521" s="3">
        <v>134</v>
      </c>
      <c r="F521" s="1" t="s">
        <v>82</v>
      </c>
      <c r="G521" s="1" t="s">
        <v>83</v>
      </c>
      <c r="H521" s="4">
        <v>550</v>
      </c>
      <c r="I521" s="2"/>
      <c r="J521" s="18"/>
      <c r="K521" s="5"/>
      <c r="M521" s="17"/>
    </row>
    <row r="522" spans="3:13" x14ac:dyDescent="0.25">
      <c r="C522" s="20" t="s">
        <v>303</v>
      </c>
      <c r="D522" s="20" t="s">
        <v>295</v>
      </c>
      <c r="E522" s="3">
        <v>137</v>
      </c>
      <c r="F522" s="1" t="s">
        <v>82</v>
      </c>
      <c r="G522" s="1" t="s">
        <v>89</v>
      </c>
      <c r="H522" s="4">
        <v>650</v>
      </c>
      <c r="I522" s="2"/>
      <c r="J522" s="18"/>
      <c r="K522" s="5"/>
      <c r="M522" s="17"/>
    </row>
    <row r="523" spans="3:13" x14ac:dyDescent="0.25">
      <c r="C523" s="20" t="s">
        <v>303</v>
      </c>
      <c r="D523" s="20" t="s">
        <v>306</v>
      </c>
      <c r="E523" s="3">
        <v>3095</v>
      </c>
      <c r="F523" s="1" t="s">
        <v>115</v>
      </c>
      <c r="G523" s="1" t="s">
        <v>116</v>
      </c>
      <c r="H523" s="4">
        <v>5891.51</v>
      </c>
      <c r="I523" s="2"/>
      <c r="J523" s="18"/>
      <c r="K523" s="5"/>
      <c r="M523" s="17"/>
    </row>
    <row r="524" spans="3:13" x14ac:dyDescent="0.25">
      <c r="C524" s="20" t="s">
        <v>303</v>
      </c>
      <c r="D524" s="20" t="s">
        <v>306</v>
      </c>
      <c r="E524" s="3">
        <v>1172</v>
      </c>
      <c r="F524" s="1" t="s">
        <v>307</v>
      </c>
      <c r="G524" s="1" t="s">
        <v>89</v>
      </c>
      <c r="H524" s="4">
        <v>3200</v>
      </c>
      <c r="I524" s="2"/>
      <c r="J524" s="18"/>
      <c r="K524" s="5"/>
      <c r="M524" s="17"/>
    </row>
    <row r="525" spans="3:13" x14ac:dyDescent="0.25">
      <c r="C525" s="20" t="s">
        <v>303</v>
      </c>
      <c r="D525" s="20" t="s">
        <v>308</v>
      </c>
      <c r="E525" s="3">
        <v>526001</v>
      </c>
      <c r="F525" s="1" t="s">
        <v>117</v>
      </c>
      <c r="G525" s="1" t="s">
        <v>11</v>
      </c>
      <c r="H525" s="4">
        <v>6462.01</v>
      </c>
      <c r="I525" s="2"/>
      <c r="J525" s="18"/>
      <c r="K525" s="5"/>
      <c r="M525" s="17"/>
    </row>
    <row r="526" spans="3:13" x14ac:dyDescent="0.25">
      <c r="C526" s="20" t="s">
        <v>303</v>
      </c>
      <c r="D526" s="20" t="s">
        <v>306</v>
      </c>
      <c r="E526" s="3">
        <v>52200</v>
      </c>
      <c r="F526" s="1" t="s">
        <v>132</v>
      </c>
      <c r="G526" s="1" t="s">
        <v>133</v>
      </c>
      <c r="H526" s="4">
        <v>17838.48</v>
      </c>
      <c r="I526" s="2"/>
      <c r="J526" s="18"/>
      <c r="K526" s="5"/>
      <c r="M526" s="17"/>
    </row>
    <row r="527" spans="3:13" x14ac:dyDescent="0.25">
      <c r="C527" s="20" t="s">
        <v>303</v>
      </c>
      <c r="D527" s="20" t="s">
        <v>306</v>
      </c>
      <c r="E527" s="3">
        <v>52205</v>
      </c>
      <c r="F527" s="1" t="s">
        <v>132</v>
      </c>
      <c r="G527" s="1" t="s">
        <v>133</v>
      </c>
      <c r="H527" s="4">
        <v>661.2</v>
      </c>
      <c r="I527" s="2"/>
      <c r="J527" s="18"/>
      <c r="K527" s="5"/>
      <c r="M527" s="17"/>
    </row>
    <row r="528" spans="3:13" x14ac:dyDescent="0.25">
      <c r="C528" s="20" t="s">
        <v>303</v>
      </c>
      <c r="D528" s="20" t="s">
        <v>306</v>
      </c>
      <c r="E528" s="3">
        <v>52203</v>
      </c>
      <c r="F528" s="1" t="s">
        <v>132</v>
      </c>
      <c r="G528" s="1" t="s">
        <v>133</v>
      </c>
      <c r="H528" s="4">
        <v>1790.46</v>
      </c>
      <c r="I528" s="2"/>
      <c r="J528" s="18"/>
      <c r="K528" s="5"/>
      <c r="M528" s="17"/>
    </row>
    <row r="529" spans="3:13" x14ac:dyDescent="0.25">
      <c r="C529" s="20" t="s">
        <v>303</v>
      </c>
      <c r="D529" s="20" t="s">
        <v>306</v>
      </c>
      <c r="E529" s="3">
        <v>52207</v>
      </c>
      <c r="F529" s="1" t="s">
        <v>132</v>
      </c>
      <c r="G529" s="1" t="s">
        <v>133</v>
      </c>
      <c r="H529" s="4">
        <v>749.07</v>
      </c>
      <c r="I529" s="2"/>
      <c r="J529" s="18"/>
      <c r="K529" s="5"/>
      <c r="M529" s="17"/>
    </row>
    <row r="530" spans="3:13" x14ac:dyDescent="0.25">
      <c r="C530" s="20" t="s">
        <v>303</v>
      </c>
      <c r="D530" s="20" t="s">
        <v>306</v>
      </c>
      <c r="E530" s="3">
        <v>52206</v>
      </c>
      <c r="F530" s="1" t="s">
        <v>132</v>
      </c>
      <c r="G530" s="1" t="s">
        <v>133</v>
      </c>
      <c r="H530" s="4">
        <v>1455.51</v>
      </c>
      <c r="I530" s="2"/>
      <c r="J530" s="18"/>
      <c r="K530" s="5"/>
      <c r="M530" s="17"/>
    </row>
    <row r="531" spans="3:13" x14ac:dyDescent="0.25">
      <c r="C531" s="20" t="s">
        <v>303</v>
      </c>
      <c r="D531" s="20" t="s">
        <v>308</v>
      </c>
      <c r="E531" s="3">
        <v>12824</v>
      </c>
      <c r="F531" s="1" t="s">
        <v>86</v>
      </c>
      <c r="G531" s="1" t="s">
        <v>18</v>
      </c>
      <c r="H531" s="4">
        <v>2350</v>
      </c>
      <c r="I531" s="2"/>
      <c r="J531" s="18"/>
      <c r="K531" s="5"/>
      <c r="M531" s="17"/>
    </row>
    <row r="532" spans="3:13" x14ac:dyDescent="0.25">
      <c r="C532" s="20" t="s">
        <v>303</v>
      </c>
      <c r="D532" s="20" t="s">
        <v>306</v>
      </c>
      <c r="E532" s="3">
        <v>52204</v>
      </c>
      <c r="F532" s="1" t="s">
        <v>132</v>
      </c>
      <c r="G532" s="1" t="s">
        <v>133</v>
      </c>
      <c r="H532" s="4">
        <v>1654.74</v>
      </c>
      <c r="I532" s="2"/>
      <c r="J532" s="18"/>
      <c r="K532" s="5"/>
      <c r="M532" s="17"/>
    </row>
    <row r="533" spans="3:13" x14ac:dyDescent="0.25">
      <c r="C533" s="20" t="s">
        <v>303</v>
      </c>
      <c r="D533" s="20" t="s">
        <v>306</v>
      </c>
      <c r="E533" s="3">
        <v>52201</v>
      </c>
      <c r="F533" s="1" t="s">
        <v>132</v>
      </c>
      <c r="G533" s="1" t="s">
        <v>133</v>
      </c>
      <c r="H533" s="4">
        <v>9168.93</v>
      </c>
      <c r="I533" s="2"/>
      <c r="J533" s="18"/>
      <c r="K533" s="5"/>
      <c r="M533" s="17"/>
    </row>
    <row r="534" spans="3:13" x14ac:dyDescent="0.25">
      <c r="C534" s="20" t="s">
        <v>303</v>
      </c>
      <c r="D534" s="20" t="s">
        <v>306</v>
      </c>
      <c r="E534" s="3">
        <v>52202</v>
      </c>
      <c r="F534" s="1" t="s">
        <v>132</v>
      </c>
      <c r="G534" s="1" t="s">
        <v>133</v>
      </c>
      <c r="H534" s="4">
        <v>7672.53</v>
      </c>
      <c r="I534" s="2"/>
      <c r="J534" s="18"/>
      <c r="K534" s="5"/>
      <c r="M534" s="17"/>
    </row>
    <row r="535" spans="3:13" x14ac:dyDescent="0.25">
      <c r="C535" s="20" t="s">
        <v>303</v>
      </c>
      <c r="D535" s="20" t="s">
        <v>296</v>
      </c>
      <c r="E535" s="3">
        <v>35524</v>
      </c>
      <c r="F535" s="1" t="s">
        <v>72</v>
      </c>
      <c r="G535" s="1" t="s">
        <v>75</v>
      </c>
      <c r="H535" s="4">
        <v>1150</v>
      </c>
      <c r="I535" s="2"/>
      <c r="J535" s="18"/>
      <c r="K535" s="5"/>
      <c r="M535" s="17"/>
    </row>
    <row r="536" spans="3:13" x14ac:dyDescent="0.25">
      <c r="C536" s="20" t="s">
        <v>303</v>
      </c>
      <c r="D536" s="20" t="s">
        <v>301</v>
      </c>
      <c r="E536" s="3">
        <v>9851</v>
      </c>
      <c r="F536" s="1" t="s">
        <v>12</v>
      </c>
      <c r="G536" s="1" t="s">
        <v>15</v>
      </c>
      <c r="H536" s="4">
        <v>715</v>
      </c>
      <c r="I536" s="2"/>
      <c r="J536" s="18"/>
      <c r="K536" s="5"/>
      <c r="M536" s="17"/>
    </row>
    <row r="537" spans="3:13" x14ac:dyDescent="0.25">
      <c r="C537" s="20" t="s">
        <v>303</v>
      </c>
      <c r="D537" s="20" t="s">
        <v>289</v>
      </c>
      <c r="E537" s="3">
        <v>126</v>
      </c>
      <c r="F537" s="1" t="s">
        <v>307</v>
      </c>
      <c r="G537" s="1" t="s">
        <v>62</v>
      </c>
      <c r="H537" s="4">
        <v>842</v>
      </c>
      <c r="I537" s="2"/>
      <c r="J537" s="18"/>
      <c r="K537" s="5"/>
      <c r="M537" s="17"/>
    </row>
    <row r="538" spans="3:13" x14ac:dyDescent="0.25">
      <c r="C538" s="20" t="s">
        <v>303</v>
      </c>
      <c r="D538" s="20" t="s">
        <v>306</v>
      </c>
      <c r="E538" s="3">
        <v>233207</v>
      </c>
      <c r="F538" s="1" t="s">
        <v>50</v>
      </c>
      <c r="G538" s="1" t="s">
        <v>18</v>
      </c>
      <c r="H538" s="4">
        <v>1056.3</v>
      </c>
      <c r="I538" s="2"/>
      <c r="J538" s="18"/>
      <c r="K538" s="5"/>
      <c r="M538" s="17"/>
    </row>
    <row r="539" spans="3:13" x14ac:dyDescent="0.25">
      <c r="C539" s="20" t="s">
        <v>303</v>
      </c>
      <c r="D539" s="20" t="s">
        <v>308</v>
      </c>
      <c r="E539" s="3">
        <v>1045</v>
      </c>
      <c r="F539" s="1" t="s">
        <v>142</v>
      </c>
      <c r="G539" s="1" t="s">
        <v>62</v>
      </c>
      <c r="H539" s="4">
        <v>456</v>
      </c>
      <c r="I539" s="2"/>
      <c r="J539" s="18"/>
      <c r="K539" s="5"/>
      <c r="M539" s="17"/>
    </row>
    <row r="540" spans="3:13" x14ac:dyDescent="0.25">
      <c r="C540" s="20" t="s">
        <v>303</v>
      </c>
      <c r="D540" s="20" t="s">
        <v>308</v>
      </c>
      <c r="E540" s="3">
        <v>1185</v>
      </c>
      <c r="F540" s="1" t="s">
        <v>307</v>
      </c>
      <c r="G540" s="1" t="s">
        <v>89</v>
      </c>
      <c r="H540" s="4">
        <v>1800</v>
      </c>
      <c r="I540" s="2"/>
      <c r="J540" s="18"/>
      <c r="K540" s="5"/>
      <c r="M540" s="17"/>
    </row>
    <row r="541" spans="3:13" x14ac:dyDescent="0.25">
      <c r="C541" s="20" t="s">
        <v>303</v>
      </c>
      <c r="D541" s="20" t="s">
        <v>269</v>
      </c>
      <c r="E541" s="3">
        <v>35024</v>
      </c>
      <c r="F541" s="1" t="s">
        <v>157</v>
      </c>
      <c r="G541" s="1" t="s">
        <v>158</v>
      </c>
      <c r="H541" s="4">
        <v>2111.83</v>
      </c>
      <c r="I541" s="2"/>
      <c r="J541" s="18"/>
      <c r="K541" s="5"/>
      <c r="M541" s="17"/>
    </row>
    <row r="542" spans="3:13" x14ac:dyDescent="0.25">
      <c r="C542" s="20" t="s">
        <v>303</v>
      </c>
      <c r="D542" s="20" t="s">
        <v>309</v>
      </c>
      <c r="E542" s="3">
        <v>162024</v>
      </c>
      <c r="F542" s="1" t="s">
        <v>192</v>
      </c>
      <c r="G542" s="1" t="s">
        <v>83</v>
      </c>
      <c r="H542" s="4">
        <v>222.54</v>
      </c>
      <c r="I542" s="2"/>
      <c r="J542" s="18"/>
      <c r="K542" s="5"/>
      <c r="M542" s="17"/>
    </row>
    <row r="543" spans="3:13" x14ac:dyDescent="0.25">
      <c r="C543" s="20" t="s">
        <v>303</v>
      </c>
      <c r="D543" s="20" t="s">
        <v>301</v>
      </c>
      <c r="E543" s="3">
        <v>10015</v>
      </c>
      <c r="F543" s="1" t="s">
        <v>12</v>
      </c>
      <c r="G543" s="1" t="s">
        <v>310</v>
      </c>
      <c r="H543" s="4">
        <v>8220</v>
      </c>
      <c r="I543" s="2"/>
      <c r="J543" s="18"/>
      <c r="K543" s="5"/>
      <c r="M543" s="17"/>
    </row>
    <row r="544" spans="3:13" x14ac:dyDescent="0.25">
      <c r="C544" s="20" t="s">
        <v>303</v>
      </c>
      <c r="D544" s="20" t="s">
        <v>269</v>
      </c>
      <c r="E544" s="3">
        <v>40303</v>
      </c>
      <c r="F544" s="1" t="s">
        <v>152</v>
      </c>
      <c r="G544" s="1" t="s">
        <v>18</v>
      </c>
      <c r="H544" s="4">
        <v>2000</v>
      </c>
      <c r="I544" s="2"/>
      <c r="J544" s="18"/>
      <c r="K544" s="5"/>
      <c r="M544" s="17"/>
    </row>
    <row r="545" spans="3:13" x14ac:dyDescent="0.25">
      <c r="C545" s="20" t="s">
        <v>303</v>
      </c>
      <c r="D545" s="20" t="s">
        <v>269</v>
      </c>
      <c r="E545" s="3">
        <v>40302</v>
      </c>
      <c r="F545" s="1" t="s">
        <v>152</v>
      </c>
      <c r="G545" s="1" t="s">
        <v>18</v>
      </c>
      <c r="H545" s="4">
        <v>1846</v>
      </c>
      <c r="I545" s="2"/>
      <c r="J545" s="18"/>
      <c r="K545" s="5"/>
      <c r="M545" s="17"/>
    </row>
    <row r="546" spans="3:13" x14ac:dyDescent="0.25">
      <c r="C546" s="20" t="s">
        <v>303</v>
      </c>
      <c r="D546" s="20" t="s">
        <v>299</v>
      </c>
      <c r="E546" s="3">
        <v>5279</v>
      </c>
      <c r="F546" s="1" t="s">
        <v>139</v>
      </c>
      <c r="G546" s="1" t="s">
        <v>140</v>
      </c>
      <c r="H546" s="4">
        <v>6500</v>
      </c>
      <c r="I546" s="2"/>
      <c r="J546" s="18"/>
      <c r="K546" s="5"/>
      <c r="M546" s="17"/>
    </row>
    <row r="547" spans="3:13" x14ac:dyDescent="0.25">
      <c r="C547" s="20" t="s">
        <v>303</v>
      </c>
      <c r="D547" s="20" t="s">
        <v>297</v>
      </c>
      <c r="E547" s="3">
        <v>116742</v>
      </c>
      <c r="F547" s="1" t="s">
        <v>26</v>
      </c>
      <c r="G547" s="1" t="s">
        <v>11</v>
      </c>
      <c r="H547" s="4">
        <v>1195.98</v>
      </c>
      <c r="I547" s="2"/>
      <c r="J547" s="18"/>
      <c r="K547" s="5"/>
      <c r="M547" s="17"/>
    </row>
    <row r="548" spans="3:13" x14ac:dyDescent="0.25">
      <c r="C548" s="20" t="s">
        <v>303</v>
      </c>
      <c r="D548" s="20" t="s">
        <v>269</v>
      </c>
      <c r="E548" s="3">
        <v>1062</v>
      </c>
      <c r="F548" s="1" t="s">
        <v>264</v>
      </c>
      <c r="G548" s="1" t="s">
        <v>265</v>
      </c>
      <c r="H548" s="4">
        <v>4250</v>
      </c>
      <c r="I548" s="2"/>
      <c r="J548" s="18"/>
      <c r="K548" s="5"/>
      <c r="M548" s="17"/>
    </row>
    <row r="549" spans="3:13" x14ac:dyDescent="0.25">
      <c r="C549" s="20" t="s">
        <v>303</v>
      </c>
      <c r="D549" s="20" t="s">
        <v>301</v>
      </c>
      <c r="E549" s="3">
        <v>6830</v>
      </c>
      <c r="F549" s="1" t="s">
        <v>141</v>
      </c>
      <c r="G549" s="1" t="s">
        <v>123</v>
      </c>
      <c r="H549" s="4">
        <v>4651.2</v>
      </c>
      <c r="I549" s="2"/>
      <c r="J549" s="18"/>
      <c r="K549" s="5"/>
      <c r="M549" s="17"/>
    </row>
    <row r="550" spans="3:13" x14ac:dyDescent="0.25">
      <c r="C550" s="20" t="s">
        <v>303</v>
      </c>
      <c r="D550" s="20" t="s">
        <v>301</v>
      </c>
      <c r="E550" s="3">
        <v>6831</v>
      </c>
      <c r="F550" s="1" t="s">
        <v>141</v>
      </c>
      <c r="G550" s="1" t="s">
        <v>123</v>
      </c>
      <c r="H550" s="4">
        <v>4184.88</v>
      </c>
      <c r="I550" s="2"/>
      <c r="J550" s="18"/>
      <c r="K550" s="5"/>
      <c r="M550" s="17"/>
    </row>
    <row r="551" spans="3:13" x14ac:dyDescent="0.25">
      <c r="C551" s="20" t="s">
        <v>303</v>
      </c>
      <c r="D551" s="20" t="s">
        <v>269</v>
      </c>
      <c r="E551" s="3">
        <v>130</v>
      </c>
      <c r="F551" s="1" t="s">
        <v>105</v>
      </c>
      <c r="G551" s="1" t="s">
        <v>106</v>
      </c>
      <c r="H551" s="4">
        <v>873.62</v>
      </c>
      <c r="I551" s="2"/>
      <c r="J551" s="18"/>
      <c r="K551" s="5"/>
      <c r="M551" s="17"/>
    </row>
    <row r="552" spans="3:13" x14ac:dyDescent="0.25">
      <c r="C552" s="20" t="s">
        <v>303</v>
      </c>
      <c r="D552" s="20" t="s">
        <v>269</v>
      </c>
      <c r="E552" s="3">
        <v>1555</v>
      </c>
      <c r="F552" s="1" t="s">
        <v>150</v>
      </c>
      <c r="G552" s="1" t="s">
        <v>18</v>
      </c>
      <c r="H552" s="4">
        <v>703.9</v>
      </c>
      <c r="I552" s="2"/>
      <c r="J552" s="18"/>
      <c r="K552" s="5"/>
      <c r="M552" s="17"/>
    </row>
    <row r="553" spans="3:13" x14ac:dyDescent="0.25">
      <c r="C553" s="20" t="s">
        <v>303</v>
      </c>
      <c r="D553" s="20" t="s">
        <v>301</v>
      </c>
      <c r="E553" s="3">
        <v>2024</v>
      </c>
      <c r="F553" s="1" t="s">
        <v>201</v>
      </c>
      <c r="G553" s="1" t="s">
        <v>202</v>
      </c>
      <c r="H553" s="4">
        <v>1350</v>
      </c>
      <c r="I553" s="2"/>
      <c r="J553" s="18"/>
      <c r="K553" s="5"/>
      <c r="M553" s="17"/>
    </row>
    <row r="554" spans="3:13" x14ac:dyDescent="0.25">
      <c r="C554" s="20" t="s">
        <v>303</v>
      </c>
      <c r="D554" s="20" t="s">
        <v>269</v>
      </c>
      <c r="E554" s="3">
        <v>6536</v>
      </c>
      <c r="F554" s="1" t="s">
        <v>155</v>
      </c>
      <c r="G554" s="1" t="s">
        <v>164</v>
      </c>
      <c r="H554" s="4">
        <v>642.4</v>
      </c>
      <c r="I554" s="2"/>
      <c r="J554" s="18"/>
      <c r="K554" s="5"/>
      <c r="M554" s="17"/>
    </row>
    <row r="555" spans="3:13" x14ac:dyDescent="0.25">
      <c r="C555" s="20" t="s">
        <v>303</v>
      </c>
      <c r="D555" s="20" t="s">
        <v>269</v>
      </c>
      <c r="E555" s="3">
        <v>995</v>
      </c>
      <c r="F555" s="1" t="s">
        <v>110</v>
      </c>
      <c r="G555" s="1" t="s">
        <v>15</v>
      </c>
      <c r="H555" s="4">
        <v>800</v>
      </c>
      <c r="I555" s="2"/>
      <c r="J555" s="18"/>
      <c r="K555" s="5"/>
      <c r="M555" s="17"/>
    </row>
    <row r="556" spans="3:13" x14ac:dyDescent="0.25">
      <c r="C556" s="20" t="s">
        <v>303</v>
      </c>
      <c r="D556" s="20" t="s">
        <v>269</v>
      </c>
      <c r="E556" s="3">
        <v>233281</v>
      </c>
      <c r="F556" s="1" t="s">
        <v>50</v>
      </c>
      <c r="G556" s="1" t="s">
        <v>15</v>
      </c>
      <c r="H556" s="4">
        <v>450</v>
      </c>
      <c r="I556" s="2"/>
      <c r="J556" s="18"/>
      <c r="K556" s="5"/>
      <c r="M556" s="17"/>
    </row>
    <row r="557" spans="3:13" x14ac:dyDescent="0.25">
      <c r="C557" s="20" t="s">
        <v>303</v>
      </c>
      <c r="D557" s="20" t="s">
        <v>301</v>
      </c>
      <c r="E557" s="3">
        <v>593</v>
      </c>
      <c r="F557" s="1" t="s">
        <v>31</v>
      </c>
      <c r="G557" s="1" t="s">
        <v>168</v>
      </c>
      <c r="H557" s="4">
        <v>11193.41</v>
      </c>
      <c r="I557" s="2"/>
      <c r="J557" s="18"/>
      <c r="K557" s="5"/>
      <c r="M557" s="17"/>
    </row>
    <row r="558" spans="3:13" x14ac:dyDescent="0.25">
      <c r="C558" s="20" t="s">
        <v>303</v>
      </c>
      <c r="D558" s="20" t="s">
        <v>295</v>
      </c>
      <c r="E558" s="3">
        <v>985</v>
      </c>
      <c r="F558" s="1" t="s">
        <v>110</v>
      </c>
      <c r="G558" s="1" t="s">
        <v>15</v>
      </c>
      <c r="H558" s="4">
        <v>320</v>
      </c>
      <c r="I558" s="2"/>
      <c r="J558" s="18"/>
      <c r="K558" s="5"/>
      <c r="M558" s="17"/>
    </row>
    <row r="559" spans="3:13" x14ac:dyDescent="0.25">
      <c r="C559" s="20" t="s">
        <v>303</v>
      </c>
      <c r="D559" s="20" t="s">
        <v>269</v>
      </c>
      <c r="E559" s="3">
        <v>22453</v>
      </c>
      <c r="F559" s="1" t="s">
        <v>165</v>
      </c>
      <c r="G559" s="1" t="s">
        <v>99</v>
      </c>
      <c r="H559" s="4">
        <v>207.74</v>
      </c>
      <c r="I559" s="2"/>
      <c r="J559" s="18"/>
      <c r="K559" s="5"/>
      <c r="M559" s="17"/>
    </row>
    <row r="560" spans="3:13" x14ac:dyDescent="0.25">
      <c r="C560" s="20" t="s">
        <v>303</v>
      </c>
      <c r="D560" s="20" t="s">
        <v>301</v>
      </c>
      <c r="E560" s="3">
        <v>902024</v>
      </c>
      <c r="F560" s="1" t="s">
        <v>162</v>
      </c>
      <c r="G560" s="1" t="s">
        <v>163</v>
      </c>
      <c r="H560" s="4">
        <v>26.54</v>
      </c>
      <c r="I560" s="2"/>
      <c r="J560" s="18"/>
      <c r="K560" s="5"/>
      <c r="M560" s="17"/>
    </row>
    <row r="561" spans="3:13" x14ac:dyDescent="0.25">
      <c r="C561" s="20" t="s">
        <v>303</v>
      </c>
      <c r="D561" s="20" t="s">
        <v>301</v>
      </c>
      <c r="E561" s="3">
        <v>531206</v>
      </c>
      <c r="F561" s="1" t="s">
        <v>117</v>
      </c>
      <c r="G561" s="1" t="s">
        <v>11</v>
      </c>
      <c r="H561" s="4">
        <v>6557.74</v>
      </c>
      <c r="I561" s="2"/>
      <c r="J561" s="18"/>
      <c r="K561" s="5"/>
      <c r="M561" s="17"/>
    </row>
    <row r="562" spans="3:13" x14ac:dyDescent="0.25">
      <c r="C562" s="20" t="s">
        <v>303</v>
      </c>
      <c r="D562" s="20" t="s">
        <v>269</v>
      </c>
      <c r="E562" s="3">
        <v>22476</v>
      </c>
      <c r="F562" s="1" t="s">
        <v>165</v>
      </c>
      <c r="G562" s="1" t="s">
        <v>99</v>
      </c>
      <c r="H562" s="4">
        <v>6170.44</v>
      </c>
      <c r="I562" s="2"/>
      <c r="J562" s="18"/>
      <c r="K562" s="5"/>
      <c r="M562" s="17"/>
    </row>
    <row r="563" spans="3:13" x14ac:dyDescent="0.25">
      <c r="C563" s="20" t="s">
        <v>303</v>
      </c>
      <c r="D563" s="20" t="s">
        <v>269</v>
      </c>
      <c r="E563" s="3">
        <v>436</v>
      </c>
      <c r="F563" s="1" t="s">
        <v>172</v>
      </c>
      <c r="G563" s="1" t="s">
        <v>11</v>
      </c>
      <c r="H563" s="4">
        <v>143.59</v>
      </c>
      <c r="I563" s="2"/>
      <c r="J563" s="18"/>
      <c r="K563" s="5"/>
      <c r="M563" s="17"/>
    </row>
    <row r="564" spans="3:13" x14ac:dyDescent="0.25">
      <c r="C564" s="20" t="s">
        <v>303</v>
      </c>
      <c r="D564" s="20" t="s">
        <v>301</v>
      </c>
      <c r="E564" s="3">
        <v>145</v>
      </c>
      <c r="F564" s="1" t="s">
        <v>174</v>
      </c>
      <c r="G564" s="1" t="s">
        <v>175</v>
      </c>
      <c r="H564" s="4">
        <v>13415.22</v>
      </c>
      <c r="I564" s="2"/>
      <c r="J564" s="18"/>
      <c r="K564" s="5"/>
      <c r="M564" s="17"/>
    </row>
    <row r="565" spans="3:13" x14ac:dyDescent="0.25">
      <c r="C565" s="20" t="s">
        <v>303</v>
      </c>
      <c r="D565" s="20" t="s">
        <v>269</v>
      </c>
      <c r="E565" s="3">
        <v>3</v>
      </c>
      <c r="F565" s="1" t="s">
        <v>80</v>
      </c>
      <c r="G565" s="1" t="s">
        <v>18</v>
      </c>
      <c r="H565" s="4">
        <v>1036.8</v>
      </c>
      <c r="I565" s="2"/>
      <c r="J565" s="18"/>
      <c r="K565" s="5"/>
      <c r="M565" s="17"/>
    </row>
    <row r="566" spans="3:13" x14ac:dyDescent="0.25">
      <c r="C566" s="20" t="s">
        <v>303</v>
      </c>
      <c r="D566" s="20" t="s">
        <v>302</v>
      </c>
      <c r="E566" s="3">
        <v>26224</v>
      </c>
      <c r="F566" s="1" t="s">
        <v>20</v>
      </c>
      <c r="G566" s="1" t="s">
        <v>21</v>
      </c>
      <c r="H566" s="4">
        <v>6200</v>
      </c>
      <c r="I566" s="2"/>
      <c r="J566" s="18"/>
      <c r="K566" s="5"/>
      <c r="M566" s="17"/>
    </row>
    <row r="567" spans="3:13" x14ac:dyDescent="0.25">
      <c r="C567" s="20" t="s">
        <v>303</v>
      </c>
      <c r="D567" s="20" t="s">
        <v>301</v>
      </c>
      <c r="E567" s="3">
        <v>20243</v>
      </c>
      <c r="F567" s="1" t="s">
        <v>69</v>
      </c>
      <c r="G567" s="1" t="s">
        <v>279</v>
      </c>
      <c r="H567" s="4">
        <v>8122.42</v>
      </c>
      <c r="I567" s="2"/>
      <c r="J567" s="18"/>
      <c r="K567" s="5"/>
      <c r="M567" s="17"/>
    </row>
    <row r="568" spans="3:13" x14ac:dyDescent="0.25">
      <c r="C568" s="20" t="s">
        <v>303</v>
      </c>
      <c r="D568" s="20" t="s">
        <v>269</v>
      </c>
      <c r="E568" s="3">
        <v>151141</v>
      </c>
      <c r="F568" s="1" t="s">
        <v>52</v>
      </c>
      <c r="G568" s="1" t="s">
        <v>18</v>
      </c>
      <c r="H568" s="4">
        <v>524.26</v>
      </c>
      <c r="I568" s="2"/>
      <c r="J568" s="18"/>
      <c r="K568" s="5"/>
      <c r="M568" s="17"/>
    </row>
    <row r="569" spans="3:13" x14ac:dyDescent="0.25">
      <c r="C569" s="20" t="s">
        <v>303</v>
      </c>
      <c r="D569" s="20" t="s">
        <v>301</v>
      </c>
      <c r="E569" s="3">
        <v>11666</v>
      </c>
      <c r="F569" s="1" t="s">
        <v>176</v>
      </c>
      <c r="G569" s="1" t="s">
        <v>11</v>
      </c>
      <c r="H569" s="4">
        <v>1227.47</v>
      </c>
      <c r="I569" s="2"/>
      <c r="J569" s="18"/>
      <c r="K569" s="5"/>
      <c r="M569" s="17"/>
    </row>
    <row r="570" spans="3:13" x14ac:dyDescent="0.25">
      <c r="C570" s="20" t="s">
        <v>303</v>
      </c>
      <c r="D570" s="20" t="s">
        <v>269</v>
      </c>
      <c r="E570" s="3">
        <v>139</v>
      </c>
      <c r="F570" s="1" t="s">
        <v>105</v>
      </c>
      <c r="G570" s="1" t="s">
        <v>169</v>
      </c>
      <c r="H570" s="4">
        <v>80262.899999999994</v>
      </c>
      <c r="I570" s="2"/>
      <c r="J570" s="18"/>
      <c r="K570" s="5"/>
      <c r="M570" s="17"/>
    </row>
    <row r="571" spans="3:13" x14ac:dyDescent="0.25">
      <c r="C571" s="20" t="s">
        <v>301</v>
      </c>
      <c r="D571" s="20" t="s">
        <v>260</v>
      </c>
      <c r="E571" s="3">
        <v>30724</v>
      </c>
      <c r="F571" s="1" t="s">
        <v>144</v>
      </c>
      <c r="G571" s="1" t="s">
        <v>106</v>
      </c>
      <c r="H571" s="4">
        <v>2134.5</v>
      </c>
      <c r="I571" s="2"/>
      <c r="J571" s="18"/>
      <c r="K571" s="5"/>
      <c r="M571" s="17"/>
    </row>
    <row r="572" spans="3:13" x14ac:dyDescent="0.25">
      <c r="C572" s="20" t="s">
        <v>301</v>
      </c>
      <c r="D572" s="20" t="s">
        <v>269</v>
      </c>
      <c r="E572" s="3">
        <v>8113</v>
      </c>
      <c r="F572" s="1" t="s">
        <v>107</v>
      </c>
      <c r="G572" s="1" t="s">
        <v>108</v>
      </c>
      <c r="H572" s="4">
        <v>2862.1</v>
      </c>
      <c r="I572" s="2"/>
      <c r="J572" s="18"/>
      <c r="K572" s="5"/>
      <c r="M572" s="17"/>
    </row>
    <row r="573" spans="3:13" x14ac:dyDescent="0.25">
      <c r="C573" s="20" t="s">
        <v>301</v>
      </c>
      <c r="D573" s="20" t="s">
        <v>301</v>
      </c>
      <c r="E573" s="3">
        <v>587</v>
      </c>
      <c r="F573" s="1" t="s">
        <v>58</v>
      </c>
      <c r="G573" s="1" t="s">
        <v>89</v>
      </c>
      <c r="H573" s="4">
        <v>7911.8</v>
      </c>
      <c r="I573" s="2"/>
      <c r="J573" s="18"/>
      <c r="K573" s="5"/>
      <c r="M573" s="17"/>
    </row>
    <row r="574" spans="3:13" x14ac:dyDescent="0.25">
      <c r="C574" s="20" t="s">
        <v>301</v>
      </c>
      <c r="D574" s="20" t="s">
        <v>301</v>
      </c>
      <c r="E574" s="3">
        <v>13750</v>
      </c>
      <c r="F574" s="1" t="s">
        <v>197</v>
      </c>
      <c r="G574" s="1" t="s">
        <v>156</v>
      </c>
      <c r="H574" s="4">
        <v>10530</v>
      </c>
      <c r="I574" s="2"/>
      <c r="J574" s="18"/>
      <c r="K574" s="5"/>
      <c r="M574" s="17"/>
    </row>
    <row r="575" spans="3:13" x14ac:dyDescent="0.25">
      <c r="C575" s="20" t="s">
        <v>301</v>
      </c>
      <c r="D575" s="20" t="s">
        <v>269</v>
      </c>
      <c r="E575" s="3">
        <v>12513</v>
      </c>
      <c r="F575" s="1" t="s">
        <v>167</v>
      </c>
      <c r="G575" s="1" t="s">
        <v>15</v>
      </c>
      <c r="H575" s="4">
        <v>440</v>
      </c>
      <c r="I575" s="2"/>
      <c r="J575" s="18"/>
      <c r="K575" s="5"/>
      <c r="M575" s="17"/>
    </row>
    <row r="576" spans="3:13" x14ac:dyDescent="0.25">
      <c r="C576" s="20" t="s">
        <v>301</v>
      </c>
      <c r="D576" s="20" t="s">
        <v>301</v>
      </c>
      <c r="E576" s="3">
        <v>1882</v>
      </c>
      <c r="F576" s="1" t="s">
        <v>180</v>
      </c>
      <c r="G576" s="1" t="s">
        <v>154</v>
      </c>
      <c r="H576" s="4">
        <v>11812.5</v>
      </c>
      <c r="I576" s="2"/>
      <c r="J576" s="18"/>
      <c r="K576" s="5"/>
      <c r="M576" s="17"/>
    </row>
    <row r="577" spans="3:13" x14ac:dyDescent="0.25">
      <c r="C577" s="20" t="s">
        <v>301</v>
      </c>
      <c r="D577" s="20" t="s">
        <v>269</v>
      </c>
      <c r="E577" s="3">
        <v>35276</v>
      </c>
      <c r="F577" s="1" t="s">
        <v>178</v>
      </c>
      <c r="G577" s="1" t="s">
        <v>179</v>
      </c>
      <c r="H577" s="4">
        <v>142.69999999999999</v>
      </c>
      <c r="I577" s="2"/>
      <c r="J577" s="18"/>
      <c r="K577" s="5"/>
      <c r="M577" s="17"/>
    </row>
    <row r="578" spans="3:13" x14ac:dyDescent="0.25">
      <c r="C578" s="20" t="s">
        <v>301</v>
      </c>
      <c r="D578" s="20" t="s">
        <v>269</v>
      </c>
      <c r="E578" s="3">
        <v>34224</v>
      </c>
      <c r="F578" s="1" t="s">
        <v>144</v>
      </c>
      <c r="G578" s="1" t="s">
        <v>106</v>
      </c>
      <c r="H578" s="4">
        <v>5292</v>
      </c>
      <c r="I578" s="2"/>
      <c r="J578" s="18"/>
      <c r="K578" s="5"/>
      <c r="M578" s="17"/>
    </row>
    <row r="579" spans="3:13" x14ac:dyDescent="0.25">
      <c r="C579" s="20" t="s">
        <v>301</v>
      </c>
      <c r="D579" s="20" t="s">
        <v>269</v>
      </c>
      <c r="E579" s="3">
        <v>582024</v>
      </c>
      <c r="F579" s="1" t="s">
        <v>60</v>
      </c>
      <c r="G579" s="1" t="s">
        <v>18</v>
      </c>
      <c r="H579" s="4">
        <v>538.5</v>
      </c>
      <c r="I579" s="2"/>
      <c r="J579" s="18"/>
      <c r="K579" s="5"/>
      <c r="M579" s="17"/>
    </row>
    <row r="580" spans="3:13" x14ac:dyDescent="0.25">
      <c r="C580" s="20" t="s">
        <v>301</v>
      </c>
      <c r="D580" s="20" t="s">
        <v>301</v>
      </c>
      <c r="E580" s="3">
        <v>1883</v>
      </c>
      <c r="F580" s="1" t="s">
        <v>180</v>
      </c>
      <c r="G580" s="1" t="s">
        <v>154</v>
      </c>
      <c r="H580" s="4">
        <v>7659.63</v>
      </c>
      <c r="I580" s="2"/>
      <c r="J580" s="18"/>
      <c r="K580" s="5"/>
      <c r="M580" s="17"/>
    </row>
    <row r="581" spans="3:13" x14ac:dyDescent="0.25">
      <c r="C581" s="20" t="s">
        <v>301</v>
      </c>
      <c r="D581" s="20" t="s">
        <v>269</v>
      </c>
      <c r="E581" s="3">
        <v>244329</v>
      </c>
      <c r="F581" s="1" t="s">
        <v>311</v>
      </c>
      <c r="G581" s="1" t="s">
        <v>125</v>
      </c>
      <c r="H581" s="4">
        <v>4897.58</v>
      </c>
      <c r="I581" s="2"/>
      <c r="J581" s="18"/>
      <c r="K581" s="5"/>
      <c r="M581" s="17"/>
    </row>
    <row r="582" spans="3:13" x14ac:dyDescent="0.25">
      <c r="C582" s="20" t="s">
        <v>301</v>
      </c>
      <c r="D582" s="20" t="s">
        <v>301</v>
      </c>
      <c r="E582" s="3">
        <v>1881</v>
      </c>
      <c r="F582" s="1" t="s">
        <v>180</v>
      </c>
      <c r="G582" s="1" t="s">
        <v>154</v>
      </c>
      <c r="H582" s="4">
        <v>4768.5</v>
      </c>
      <c r="I582" s="2"/>
      <c r="J582" s="18"/>
      <c r="K582" s="5"/>
      <c r="M582" s="17"/>
    </row>
    <row r="583" spans="3:13" x14ac:dyDescent="0.25">
      <c r="C583" s="20" t="s">
        <v>301</v>
      </c>
      <c r="D583" s="20" t="s">
        <v>301</v>
      </c>
      <c r="E583" s="3">
        <v>201</v>
      </c>
      <c r="F583" s="1" t="s">
        <v>312</v>
      </c>
      <c r="G583" s="1" t="s">
        <v>62</v>
      </c>
      <c r="H583" s="4">
        <v>33320</v>
      </c>
      <c r="I583" s="2"/>
      <c r="J583" s="18"/>
      <c r="K583" s="5"/>
      <c r="M583" s="17"/>
    </row>
    <row r="584" spans="3:13" x14ac:dyDescent="0.25">
      <c r="C584" s="20" t="s">
        <v>301</v>
      </c>
      <c r="D584" s="20" t="s">
        <v>269</v>
      </c>
      <c r="E584" s="3">
        <v>956</v>
      </c>
      <c r="F584" s="1" t="s">
        <v>103</v>
      </c>
      <c r="G584" s="1" t="s">
        <v>154</v>
      </c>
      <c r="H584" s="4">
        <v>7060</v>
      </c>
      <c r="I584" s="2"/>
      <c r="J584" s="18"/>
      <c r="K584" s="5"/>
      <c r="M584" s="17"/>
    </row>
    <row r="585" spans="3:13" x14ac:dyDescent="0.25">
      <c r="C585" s="20" t="s">
        <v>301</v>
      </c>
      <c r="D585" s="20" t="s">
        <v>314</v>
      </c>
      <c r="E585" s="3">
        <v>3916</v>
      </c>
      <c r="F585" s="1" t="s">
        <v>313</v>
      </c>
      <c r="G585" s="1" t="s">
        <v>89</v>
      </c>
      <c r="H585" s="4">
        <v>400</v>
      </c>
      <c r="I585" s="2"/>
      <c r="J585" s="18"/>
      <c r="K585" s="5"/>
      <c r="M585" s="17"/>
    </row>
    <row r="586" spans="3:13" x14ac:dyDescent="0.25">
      <c r="C586" s="20" t="s">
        <v>301</v>
      </c>
      <c r="D586" s="20" t="s">
        <v>269</v>
      </c>
      <c r="E586" s="3">
        <v>953</v>
      </c>
      <c r="F586" s="1" t="s">
        <v>103</v>
      </c>
      <c r="G586" s="1" t="s">
        <v>154</v>
      </c>
      <c r="H586" s="4">
        <v>6346.97</v>
      </c>
      <c r="I586" s="2"/>
      <c r="J586" s="18"/>
      <c r="K586" s="5"/>
      <c r="M586" s="17"/>
    </row>
    <row r="587" spans="3:13" x14ac:dyDescent="0.25">
      <c r="C587" s="20" t="s">
        <v>301</v>
      </c>
      <c r="D587" s="20" t="s">
        <v>269</v>
      </c>
      <c r="E587" s="3">
        <v>955</v>
      </c>
      <c r="F587" s="1" t="s">
        <v>103</v>
      </c>
      <c r="G587" s="1" t="s">
        <v>154</v>
      </c>
      <c r="H587" s="4">
        <v>7875</v>
      </c>
      <c r="I587" s="2"/>
      <c r="J587" s="18"/>
      <c r="K587" s="5"/>
      <c r="M587" s="17"/>
    </row>
    <row r="588" spans="3:13" x14ac:dyDescent="0.25">
      <c r="C588" s="20" t="s">
        <v>301</v>
      </c>
      <c r="D588" s="20" t="s">
        <v>269</v>
      </c>
      <c r="E588" s="3">
        <v>834</v>
      </c>
      <c r="F588" s="1" t="s">
        <v>264</v>
      </c>
      <c r="G588" s="1" t="s">
        <v>315</v>
      </c>
      <c r="H588" s="4">
        <v>1325</v>
      </c>
      <c r="I588" s="2"/>
      <c r="J588" s="18"/>
      <c r="K588" s="5"/>
      <c r="M588" s="17"/>
    </row>
    <row r="589" spans="3:13" x14ac:dyDescent="0.25">
      <c r="C589" s="20" t="s">
        <v>301</v>
      </c>
      <c r="D589" s="20" t="s">
        <v>269</v>
      </c>
      <c r="E589" s="3">
        <v>8</v>
      </c>
      <c r="F589" s="1" t="s">
        <v>316</v>
      </c>
      <c r="G589" s="27" t="s">
        <v>89</v>
      </c>
      <c r="H589" s="4">
        <v>9243.75</v>
      </c>
      <c r="I589" s="2"/>
      <c r="J589" s="18"/>
      <c r="K589" s="5"/>
      <c r="M589" s="17"/>
    </row>
    <row r="590" spans="3:13" x14ac:dyDescent="0.25">
      <c r="C590" s="20" t="s">
        <v>301</v>
      </c>
      <c r="D590" s="20" t="s">
        <v>280</v>
      </c>
      <c r="E590" s="3">
        <v>360</v>
      </c>
      <c r="F590" s="1" t="s">
        <v>317</v>
      </c>
      <c r="G590" s="1" t="s">
        <v>79</v>
      </c>
      <c r="H590" s="4">
        <v>400</v>
      </c>
      <c r="I590" s="2"/>
      <c r="J590" s="18"/>
      <c r="K590" s="5"/>
      <c r="M590" s="17"/>
    </row>
    <row r="591" spans="3:13" x14ac:dyDescent="0.25">
      <c r="C591" s="20" t="s">
        <v>301</v>
      </c>
      <c r="D591" s="20" t="s">
        <v>280</v>
      </c>
      <c r="E591" s="3">
        <v>359</v>
      </c>
      <c r="F591" s="1" t="s">
        <v>317</v>
      </c>
      <c r="G591" s="1" t="s">
        <v>318</v>
      </c>
      <c r="H591" s="4">
        <v>150</v>
      </c>
      <c r="I591" s="2"/>
      <c r="J591" s="18"/>
      <c r="K591" s="5"/>
      <c r="M591" s="17"/>
    </row>
    <row r="592" spans="3:13" x14ac:dyDescent="0.25">
      <c r="C592" s="20" t="s">
        <v>301</v>
      </c>
      <c r="D592" s="20" t="s">
        <v>283</v>
      </c>
      <c r="E592" s="3">
        <v>379</v>
      </c>
      <c r="F592" s="1" t="s">
        <v>317</v>
      </c>
      <c r="G592" s="1" t="s">
        <v>79</v>
      </c>
      <c r="H592" s="4">
        <v>1050</v>
      </c>
      <c r="I592" s="2"/>
      <c r="J592" s="18"/>
      <c r="K592" s="5"/>
      <c r="M592" s="17"/>
    </row>
    <row r="593" spans="3:13" x14ac:dyDescent="0.25">
      <c r="C593" s="20" t="s">
        <v>301</v>
      </c>
      <c r="D593" s="20" t="s">
        <v>269</v>
      </c>
      <c r="E593" s="3">
        <v>275000</v>
      </c>
      <c r="F593" s="1" t="s">
        <v>226</v>
      </c>
      <c r="G593" s="1" t="s">
        <v>24</v>
      </c>
      <c r="H593" s="4">
        <v>1800</v>
      </c>
      <c r="I593" s="2"/>
      <c r="J593" s="18"/>
      <c r="K593" s="5"/>
      <c r="M593" s="17"/>
    </row>
    <row r="594" spans="3:13" x14ac:dyDescent="0.25">
      <c r="C594" s="20" t="s">
        <v>301</v>
      </c>
      <c r="D594" s="20" t="s">
        <v>319</v>
      </c>
      <c r="E594" s="3">
        <v>63</v>
      </c>
      <c r="F594" s="1" t="s">
        <v>94</v>
      </c>
      <c r="G594" s="1" t="s">
        <v>97</v>
      </c>
      <c r="H594" s="4">
        <v>125.5</v>
      </c>
      <c r="I594" s="2"/>
      <c r="J594" s="18"/>
      <c r="K594" s="5"/>
      <c r="M594" s="17"/>
    </row>
    <row r="595" spans="3:13" x14ac:dyDescent="0.25">
      <c r="C595" s="20" t="s">
        <v>269</v>
      </c>
      <c r="D595" s="20" t="s">
        <v>269</v>
      </c>
      <c r="E595" s="3">
        <v>44</v>
      </c>
      <c r="F595" s="1" t="s">
        <v>320</v>
      </c>
      <c r="G595" s="1" t="s">
        <v>321</v>
      </c>
      <c r="H595" s="4">
        <v>23731.57</v>
      </c>
      <c r="I595" s="2"/>
      <c r="J595" s="18"/>
      <c r="K595" s="5"/>
      <c r="M595" s="17"/>
    </row>
    <row r="596" spans="3:13" x14ac:dyDescent="0.25">
      <c r="H596" s="32"/>
      <c r="I596" s="32"/>
      <c r="J596" s="32"/>
    </row>
    <row r="598" spans="3:13" x14ac:dyDescent="0.25">
      <c r="H598" s="32"/>
    </row>
  </sheetData>
  <mergeCells count="1">
    <mergeCell ref="C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trim. 2024</vt:lpstr>
    </vt:vector>
  </TitlesOfParts>
  <Company>SALERNO PULITA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Michela</cp:lastModifiedBy>
  <dcterms:created xsi:type="dcterms:W3CDTF">2025-02-26T12:03:13Z</dcterms:created>
  <dcterms:modified xsi:type="dcterms:W3CDTF">2025-03-21T15:11:23Z</dcterms:modified>
</cp:coreProperties>
</file>